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forg-my.sharepoint.com/personal/rachel_ngo-bikob_auf_org/Documents/sauvegarde/Documents/COMMUNICATIONS/Publications/2019/"/>
    </mc:Choice>
  </mc:AlternateContent>
  <xr:revisionPtr revIDLastSave="0" documentId="8_{52E1B1DB-9910-9B4D-9EBB-8E4ACDB9C9C8}" xr6:coauthVersionLast="40" xr6:coauthVersionMax="40" xr10:uidLastSave="{00000000-0000-0000-0000-000000000000}"/>
  <bookViews>
    <workbookView xWindow="0" yWindow="460" windowWidth="16300" windowHeight="8200" tabRatio="500" firstSheet="4" activeTab="6" xr2:uid="{00000000-000D-0000-FFFF-FFFF00000000}"/>
  </bookViews>
  <sheets>
    <sheet name="1. données générales du projet" sheetId="1" r:id="rId1"/>
    <sheet name="2. CHRONO-ACTIVITES" sheetId="2" r:id="rId2"/>
    <sheet name="3. listes des participants acti" sheetId="3" r:id="rId3"/>
    <sheet name="4. EVALUATION" sheetId="4" r:id="rId4"/>
    <sheet name="5. Chronogramme financier" sheetId="5" r:id="rId5"/>
    <sheet name="6. Fournitures et consommables" sheetId="6" r:id="rId6"/>
    <sheet name="7.Récapitulatif Budget Global" sheetId="7" r:id="rId7"/>
  </sheets>
  <definedNames>
    <definedName name="Excel_BuiltIn_Print_Area" localSheetId="1">'2. CHRONO-ACTIVITES'!$A$1:$L$29</definedName>
    <definedName name="Excel_BuiltIn_Print_Area" localSheetId="6">'7.Récapitulatif Budget Global'!$A$1:$D$41</definedName>
    <definedName name="Excel_BuiltIn_Print_Area_2_1">'7.Récapitulatif Budget Global'!$A$1:$M$60</definedName>
    <definedName name="Excel_BuiltIn_Print_Area_3_1">NA()</definedName>
    <definedName name="Excel_BuiltIn_Print_Area_4_1">NA()</definedName>
    <definedName name="Excel_BuiltIn_Print_Area_7_1">NA()</definedName>
    <definedName name="_xlnm.Print_Area" localSheetId="1">'2. CHRONO-ACTIVITES'!$A$1:$O$29</definedName>
    <definedName name="_xlnm.Print_Area" localSheetId="2">'3. listes des participants acti'!$A$1:$L$28</definedName>
    <definedName name="_xlnm.Print_Area" localSheetId="3">'4. EVALUATION'!$A$1:$F$30</definedName>
    <definedName name="_xlnm.Print_Area" localSheetId="5">'6. Fournitures et consommables'!$A$1:$L$28</definedName>
    <definedName name="_xlnm.Print_Area" localSheetId="6">'7.Récapitulatif Budget Global'!$A$1:$E$30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26" i="7" l="1"/>
  <c r="C29" i="7" s="1"/>
  <c r="A8" i="7"/>
  <c r="A7" i="7"/>
  <c r="A6" i="7"/>
  <c r="J24" i="6"/>
  <c r="D24" i="6"/>
  <c r="B9" i="6"/>
  <c r="B8" i="6"/>
  <c r="B7" i="6"/>
  <c r="B6" i="6"/>
  <c r="M148" i="5"/>
  <c r="M147" i="5"/>
  <c r="M146" i="5"/>
  <c r="M145" i="5"/>
  <c r="M143" i="5"/>
  <c r="M142" i="5"/>
  <c r="M141" i="5"/>
  <c r="M140" i="5"/>
  <c r="M139" i="5"/>
  <c r="M137" i="5"/>
  <c r="M136" i="5"/>
  <c r="M135" i="5"/>
  <c r="M134" i="5"/>
  <c r="M133" i="5"/>
  <c r="M132" i="5"/>
  <c r="M131" i="5"/>
  <c r="M130" i="5"/>
  <c r="M129" i="5"/>
  <c r="M128" i="5"/>
  <c r="M149" i="5" s="1"/>
  <c r="C128" i="5"/>
  <c r="M125" i="5"/>
  <c r="M124" i="5"/>
  <c r="M123" i="5"/>
  <c r="M122" i="5"/>
  <c r="M120" i="5"/>
  <c r="M119" i="5"/>
  <c r="M118" i="5"/>
  <c r="M117" i="5"/>
  <c r="M116" i="5"/>
  <c r="M114" i="5"/>
  <c r="M113" i="5"/>
  <c r="M112" i="5"/>
  <c r="M111" i="5"/>
  <c r="M110" i="5"/>
  <c r="M109" i="5"/>
  <c r="M108" i="5"/>
  <c r="M107" i="5"/>
  <c r="M106" i="5"/>
  <c r="M105" i="5"/>
  <c r="M126" i="5" s="1"/>
  <c r="C105" i="5"/>
  <c r="M102" i="5"/>
  <c r="M101" i="5"/>
  <c r="M100" i="5"/>
  <c r="M99" i="5"/>
  <c r="M97" i="5"/>
  <c r="M96" i="5"/>
  <c r="M95" i="5"/>
  <c r="M94" i="5"/>
  <c r="M93" i="5"/>
  <c r="M91" i="5"/>
  <c r="M90" i="5"/>
  <c r="M89" i="5"/>
  <c r="M88" i="5"/>
  <c r="M87" i="5"/>
  <c r="M86" i="5"/>
  <c r="M85" i="5"/>
  <c r="M84" i="5"/>
  <c r="M83" i="5"/>
  <c r="M82" i="5"/>
  <c r="M103" i="5" s="1"/>
  <c r="C82" i="5"/>
  <c r="M79" i="5"/>
  <c r="M78" i="5"/>
  <c r="M77" i="5"/>
  <c r="M76" i="5"/>
  <c r="M74" i="5"/>
  <c r="M73" i="5"/>
  <c r="M72" i="5"/>
  <c r="M71" i="5"/>
  <c r="M70" i="5"/>
  <c r="M68" i="5"/>
  <c r="M67" i="5"/>
  <c r="M66" i="5"/>
  <c r="M65" i="5"/>
  <c r="M64" i="5"/>
  <c r="M63" i="5"/>
  <c r="M62" i="5"/>
  <c r="M61" i="5"/>
  <c r="M80" i="5" s="1"/>
  <c r="M60" i="5"/>
  <c r="M59" i="5"/>
  <c r="C59" i="5"/>
  <c r="M56" i="5"/>
  <c r="M55" i="5"/>
  <c r="M54" i="5"/>
  <c r="M53" i="5"/>
  <c r="M51" i="5"/>
  <c r="M50" i="5"/>
  <c r="M49" i="5"/>
  <c r="M48" i="5"/>
  <c r="M47" i="5"/>
  <c r="M45" i="5"/>
  <c r="M44" i="5"/>
  <c r="M43" i="5"/>
  <c r="M42" i="5"/>
  <c r="M41" i="5"/>
  <c r="M40" i="5"/>
  <c r="M39" i="5"/>
  <c r="M38" i="5"/>
  <c r="M37" i="5"/>
  <c r="M36" i="5"/>
  <c r="M57" i="5" s="1"/>
  <c r="C36" i="5"/>
  <c r="M33" i="5"/>
  <c r="M32" i="5"/>
  <c r="M31" i="5"/>
  <c r="M30" i="5"/>
  <c r="M28" i="5"/>
  <c r="M27" i="5"/>
  <c r="M26" i="5"/>
  <c r="M25" i="5"/>
  <c r="M24" i="5"/>
  <c r="M22" i="5"/>
  <c r="M21" i="5"/>
  <c r="M20" i="5"/>
  <c r="M19" i="5"/>
  <c r="M18" i="5"/>
  <c r="M17" i="5"/>
  <c r="M16" i="5"/>
  <c r="M15" i="5"/>
  <c r="M14" i="5"/>
  <c r="M13" i="5"/>
  <c r="M34" i="5" s="1"/>
  <c r="C13" i="5"/>
  <c r="B9" i="5"/>
  <c r="B8" i="5"/>
  <c r="B7" i="5"/>
  <c r="B6" i="5"/>
  <c r="B8" i="4"/>
  <c r="B7" i="4"/>
  <c r="B6" i="4"/>
  <c r="B9" i="3"/>
  <c r="B8" i="3"/>
  <c r="B7" i="3"/>
  <c r="B6" i="3"/>
  <c r="B9" i="2"/>
  <c r="B8" i="2"/>
  <c r="B7" i="2"/>
  <c r="B6" i="2"/>
  <c r="M150" i="5" l="1"/>
</calcChain>
</file>

<file path=xl/sharedStrings.xml><?xml version="1.0" encoding="utf-8"?>
<sst xmlns="http://schemas.openxmlformats.org/spreadsheetml/2006/main" count="357" uniqueCount="129">
  <si>
    <t>DONNES GENERALES DU PROJET</t>
  </si>
  <si>
    <t>Titre du projet</t>
  </si>
  <si>
    <t>indiquez ici le titre qui sera automatiquement reporté dans les feuilles suivantes</t>
  </si>
  <si>
    <t>Nom du porteur de Projet</t>
  </si>
  <si>
    <t>Durée du projet</t>
  </si>
  <si>
    <t>Établissement du porteur du projet</t>
  </si>
  <si>
    <t>Nom du responsable de l'établissement</t>
  </si>
  <si>
    <t>Partenaire Académique N°1</t>
  </si>
  <si>
    <t>Partenaire Académique N°2</t>
  </si>
  <si>
    <t>Partenaire Académique  N°3</t>
  </si>
  <si>
    <t>Partenaire Non Académique  N°1</t>
  </si>
  <si>
    <t>Nom du responsable de la structure</t>
  </si>
  <si>
    <t>Partenaire Non Académique  N°2</t>
  </si>
  <si>
    <t>ANNEXE - CHRONOGRAMME DES ACTIVITES</t>
  </si>
  <si>
    <t>le porteur du projet doit décomposer son projet en trois lots d'activités  maximum</t>
  </si>
  <si>
    <t>Nom du lot d'activité</t>
  </si>
  <si>
    <t>Description du lot d'activité ( activités composites du lot)</t>
  </si>
  <si>
    <t>Programmation des activités</t>
  </si>
  <si>
    <t>Jan-Fev 2018</t>
  </si>
  <si>
    <t>Mars-Avril 2018</t>
  </si>
  <si>
    <t>Mai-Juin 2018</t>
  </si>
  <si>
    <t>Juil-Aout 2018</t>
  </si>
  <si>
    <t>Sept-Oct 2018</t>
  </si>
  <si>
    <t>Nov-Dec 2018</t>
  </si>
  <si>
    <t>Jan-Fev 2019</t>
  </si>
  <si>
    <t>Mars-Avril 2019</t>
  </si>
  <si>
    <t>Mai-Juin 2019</t>
  </si>
  <si>
    <t>Juil-Aou 2019</t>
  </si>
  <si>
    <t>Sept-Oct 2019</t>
  </si>
  <si>
    <t>Nov-Dec 2019</t>
  </si>
  <si>
    <t>Évaluation et clôture</t>
  </si>
  <si>
    <t>ANNEXE – Liste des Participants</t>
  </si>
  <si>
    <t>Le participant au projet est impliqué dans le projet, il a une ou des missions prévues et il estime son temps de participation.</t>
  </si>
  <si>
    <t>Noms et prénoms du participant</t>
  </si>
  <si>
    <t>nom de l'établissement/institution d'attache</t>
  </si>
  <si>
    <t>Grade (Ass, Maître assistant CAMES, CC, CR, MR, MC, DR, Professeur) et fonction si nommé</t>
  </si>
  <si>
    <t>Contacts : adresse électronique et téléphone</t>
  </si>
  <si>
    <t>rôle dans le projet</t>
  </si>
  <si>
    <t>% du temps de travail dans le projet (un jour par semaine sur la durée du projet équivaut à 20 % du temps de travail)</t>
  </si>
  <si>
    <t>porteur du projet</t>
  </si>
  <si>
    <t>Participant 1</t>
  </si>
  <si>
    <t>Participant 2</t>
  </si>
  <si>
    <t>Participant 3</t>
  </si>
  <si>
    <t>Participant 4</t>
  </si>
  <si>
    <t>Participant 5</t>
  </si>
  <si>
    <t>…</t>
  </si>
  <si>
    <t>ANNEXE - EVALUATION</t>
  </si>
  <si>
    <t xml:space="preserve"> - Le porteur du projet adaptera ce modèle aux spécificités du projet présenté</t>
  </si>
  <si>
    <t>EVALUATION</t>
  </si>
  <si>
    <t>EVALUATION PREVISIONNELLE</t>
  </si>
  <si>
    <t>Activités</t>
  </si>
  <si>
    <t>Activité 1</t>
  </si>
  <si>
    <t>Activité 2</t>
  </si>
  <si>
    <t>Activité 3</t>
  </si>
  <si>
    <t>Résultats attendus</t>
  </si>
  <si>
    <t xml:space="preserve">Indicateur 1 </t>
  </si>
  <si>
    <t xml:space="preserve">Indicateur 2 </t>
  </si>
  <si>
    <t>Indicateur 3</t>
  </si>
  <si>
    <t>Indicateur 4</t>
  </si>
  <si>
    <t xml:space="preserve">Risques potentiels </t>
  </si>
  <si>
    <t xml:space="preserve">Écarts possibles </t>
  </si>
  <si>
    <t>Mesures correctives éventuelles</t>
  </si>
  <si>
    <t>EVALUATIONS INTERMEDIAIRES / EVALUATION FINALE</t>
  </si>
  <si>
    <t>Résultats constatés</t>
  </si>
  <si>
    <r>
      <rPr>
        <i/>
        <sz val="11"/>
        <color rgb="FF000000"/>
        <rFont val="Arial"/>
        <family val="2"/>
      </rPr>
      <t>É</t>
    </r>
    <r>
      <rPr>
        <i/>
        <sz val="11"/>
        <rFont val="Arial"/>
        <family val="2"/>
      </rPr>
      <t>carts constatés</t>
    </r>
  </si>
  <si>
    <r>
      <rPr>
        <i/>
        <sz val="11"/>
        <color rgb="FF000000"/>
        <rFont val="Arial"/>
        <family val="2"/>
      </rPr>
      <t>M</t>
    </r>
    <r>
      <rPr>
        <i/>
        <sz val="11"/>
        <rFont val="Arial"/>
        <family val="2"/>
      </rPr>
      <t>esures correctives proposées</t>
    </r>
  </si>
  <si>
    <t>ANNEXE - CHRONOGRAMME FINANCIER</t>
  </si>
  <si>
    <t>Le porteur de projet rempli précisément le tableau en fonction du chronogramme d'activité prévu</t>
  </si>
  <si>
    <t>JAN – FEV</t>
  </si>
  <si>
    <t>MARS – AVRIL</t>
  </si>
  <si>
    <t>MAI – JUIN</t>
  </si>
  <si>
    <t>JUILLET – AOUT</t>
  </si>
  <si>
    <t>SEPT  - OCT</t>
  </si>
  <si>
    <t>NOV  - DEC</t>
  </si>
  <si>
    <t>2018 </t>
  </si>
  <si>
    <t>Activité</t>
  </si>
  <si>
    <t>Nature des dépenses</t>
  </si>
  <si>
    <t>Nombre</t>
  </si>
  <si>
    <t>Fonds demandés à l'AUF</t>
  </si>
  <si>
    <t>indiquez les nombres dans le chronogramme</t>
  </si>
  <si>
    <t>Allocation de stage  avec mobilité Sud/Sud (ASM) 3585 € max pour Master</t>
  </si>
  <si>
    <t>Allocation de stage  avec mobilité Sud/Sud (ASM) 1900 € max pour Licence</t>
  </si>
  <si>
    <t>Allocation de stage  avec mobilité Sud/Nord (ASM) 5160 € max pour les Master</t>
  </si>
  <si>
    <t>Allocation de stage  avec mobilité Sud/Nord (ASM) 2880 € max pour Licence</t>
  </si>
  <si>
    <t>Allocation de stage sans mobilité (ASS) 1400 € max pour Master</t>
  </si>
  <si>
    <t>Allocation de stage sans mobilité (ASS) 700 € max pour Licence</t>
  </si>
  <si>
    <t>Allocation de perfectionnement formation (AFM) : 3150 € max (mobilité Sud/Sud)</t>
  </si>
  <si>
    <t>Allocation de perfectionnement formation (AFM) : 4520 € max (mobilité Sud/Nord)</t>
  </si>
  <si>
    <t>Mission d'expertise (MIX) : 2550 € max (mobilité Sud/Sud)</t>
  </si>
  <si>
    <t>Mission d'expertise (MIX) : 3150 € max (mobilité Nord/Sud)</t>
  </si>
  <si>
    <t>Montant en euros</t>
  </si>
  <si>
    <t>indiquez le montant dans le chronogramme</t>
  </si>
  <si>
    <t>Mission d'enseignement et Ecole de terrain (MIE):   indiquez le montant (3000 € max)</t>
  </si>
  <si>
    <t>Manifestation scientifique/Atelier de  co-construction (CQS) : indiquez le montant (4000 € max)</t>
  </si>
  <si>
    <t>Petit équipement (ENI) : indiquez le montant prévisionnel (10 % de la subvention sollicitée)</t>
  </si>
  <si>
    <t>Fourniture et consommables (FBC) : indiquez le montant prévisionnel (10 % de la subvention sollicitée)</t>
  </si>
  <si>
    <t>Achat documentaire (DOC) : indiquez le montant  (2000 € max)</t>
  </si>
  <si>
    <t>Moyens apportés par l'établissement et les partenaires, décrire et indiquer le montant dans le chronogramme</t>
  </si>
  <si>
    <t>descriptif</t>
  </si>
  <si>
    <t>Total lot d'activités N°1 (2017)</t>
  </si>
  <si>
    <t>Petit équipement (ENI) : indiquez le montant prévisionnel (10 % de la subvention sollitée)</t>
  </si>
  <si>
    <t>Moyens mobilisés dans le cadre du co-financement,  décrire et indiquer le montant dans le chronogramme</t>
  </si>
  <si>
    <t>Total lot d'activités N°2 (2017)</t>
  </si>
  <si>
    <t>Manifestation scientifique//Atelier de  co-construction (CQS) : indiquez le montant (4000 € max)</t>
  </si>
  <si>
    <t>Total lot d'activités N°3 (2017)</t>
  </si>
  <si>
    <t>Manifestation scientifique//Atelier de  co-construction(CQS) : indiquez le montant (4000 € max)</t>
  </si>
  <si>
    <t>Total lot d'activités N°1 (2018)</t>
  </si>
  <si>
    <t>Total lot d'activités N°2 (2018)</t>
  </si>
  <si>
    <t>Total lot d'activités N°3 (2018)</t>
  </si>
  <si>
    <t>Total sollicité à l'AUF</t>
  </si>
  <si>
    <t>ANNEXE – fournitures et consommables</t>
  </si>
  <si>
    <t>à remplir si nécessaire</t>
  </si>
  <si>
    <t>équipement non informatique</t>
  </si>
  <si>
    <t>montant prévisionnel (&lt; à 10 % du budget sollicité de l'AUF)</t>
  </si>
  <si>
    <t>fournitures</t>
  </si>
  <si>
    <t>montant prévisionnel  (&lt; à 10 % du budget sollicité de l'AUF)</t>
  </si>
  <si>
    <t>ANNEXE</t>
  </si>
  <si>
    <t>BUDGET GLOBAL DU PROJET (VOLET 3: CREATION / RENFORCEMENT DES FORMATIONS CONTINUES)</t>
  </si>
  <si>
    <t>Allocation de stage  avec mobilité Sud/Sud (ASM) 1900 € max pour Licence et Bac +2</t>
  </si>
  <si>
    <t>Allocation de stage  avec mobilité Sud/Nord (ASM) 5160 € max pour Master</t>
  </si>
  <si>
    <t>Allocation de stage  avec mobilité Sud/Nord (ASM) 2880 € max pour Licence et Bac +2</t>
  </si>
  <si>
    <t>Allocation de stage sans mobilité (ASS) 700 € max pour Licence et Bac +2</t>
  </si>
  <si>
    <t>Petit équipement (ENI) : indiquez le montant prévisionnel (10% de la subvention sollicitée)</t>
  </si>
  <si>
    <t>Fourniture et consommables (FBC) : indiquez le montant prévisionnel (10% de la subvention sollicitée)</t>
  </si>
  <si>
    <t>Total des moyens demandés à l'AUF</t>
  </si>
  <si>
    <t>Total co-financement (minimum 20 % du montant total des moyens demandés à l'AUF)</t>
  </si>
  <si>
    <t>BSTG – Ressources délivrées à titre gratuit (estimation)*</t>
  </si>
  <si>
    <t>Total des ressources</t>
  </si>
  <si>
    <t>*BSTG - biens et services à titre gratuit (l'ensemble des contributions en ressources humaines et en nature), l'estimation est facultative.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</si>
</sst>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&quot; €&quot;"/>
    <numFmt numFmtId="165" formatCode="#,##0\ [$€-40C];\-#,##0\ [$€-40C]"/>
    <numFmt numFmtId="166" formatCode="#,##0.00\ [$€-40C];[Red]\-#,##0.00\ [$€-40C]"/>
    <numFmt numFmtId="167" formatCode="#,##0.00\ [$€-40C];\-#,##0.00\ [$€-40C]"/>
    <numFmt numFmtId="168" formatCode="\ * #,##0&quot; € &quot;;\-* #,##0&quot; € &quot;;\ * &quot;- € &quot;;@\ "/>
  </numFmts>
  <fonts count="39" x14ac:knownFonts="1">
    <font>
      <sz val="10"/>
      <name val="Arial"/>
      <family val="2"/>
    </font>
    <font>
      <b/>
      <sz val="12"/>
      <color rgb="FFFFFFFF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color rgb="FFFFCC00"/>
      <name val="Arial"/>
      <family val="2"/>
    </font>
    <font>
      <i/>
      <sz val="11"/>
      <name val="Arial"/>
      <family val="2"/>
    </font>
    <font>
      <b/>
      <sz val="14"/>
      <color rgb="FFFF0000"/>
      <name val="Arial"/>
      <family val="2"/>
    </font>
    <font>
      <b/>
      <sz val="12"/>
      <color rgb="FF000080"/>
      <name val="Arial"/>
      <family val="2"/>
    </font>
    <font>
      <sz val="12"/>
      <color rgb="FF000080"/>
      <name val="Arial"/>
      <family val="2"/>
    </font>
    <font>
      <b/>
      <i/>
      <sz val="12"/>
      <name val="Arial"/>
      <family val="2"/>
    </font>
    <font>
      <b/>
      <i/>
      <sz val="12"/>
      <color rgb="FF000080"/>
      <name val="Arial"/>
      <family val="2"/>
    </font>
    <font>
      <i/>
      <sz val="11"/>
      <color rgb="FF000000"/>
      <name val="Arial"/>
      <family val="2"/>
    </font>
    <font>
      <b/>
      <sz val="12"/>
      <color rgb="FF000000"/>
      <name val="Arial"/>
      <family val="2"/>
    </font>
    <font>
      <sz val="20"/>
      <name val="Arial"/>
      <family val="2"/>
    </font>
    <font>
      <sz val="10"/>
      <color rgb="FF000080"/>
      <name val="Arial"/>
      <family val="2"/>
    </font>
    <font>
      <b/>
      <i/>
      <sz val="11"/>
      <color rgb="FF000080"/>
      <name val="Arial"/>
      <family val="2"/>
    </font>
    <font>
      <sz val="11"/>
      <color rgb="FF000080"/>
      <name val="Arial"/>
      <family val="2"/>
    </font>
    <font>
      <sz val="11"/>
      <name val="Arial"/>
      <family val="2"/>
    </font>
    <font>
      <i/>
      <sz val="11"/>
      <color rgb="FF000080"/>
      <name val="Arial"/>
      <family val="2"/>
    </font>
    <font>
      <sz val="10.5"/>
      <color rgb="FF000080"/>
      <name val="Arial"/>
      <family val="2"/>
    </font>
    <font>
      <sz val="11"/>
      <color rgb="FF666600"/>
      <name val="Arial"/>
      <family val="2"/>
    </font>
    <font>
      <i/>
      <sz val="11"/>
      <color rgb="FF666600"/>
      <name val="Arial"/>
      <family val="2"/>
    </font>
    <font>
      <b/>
      <i/>
      <sz val="10"/>
      <name val="Arial"/>
      <family val="2"/>
    </font>
    <font>
      <sz val="20"/>
      <color rgb="FF000000"/>
      <name val="Arial"/>
      <family val="2"/>
    </font>
    <font>
      <b/>
      <sz val="10"/>
      <name val="Arial"/>
      <family val="2"/>
    </font>
    <font>
      <b/>
      <sz val="14"/>
      <color rgb="FFFFCC00"/>
      <name val="Arial"/>
      <family val="2"/>
    </font>
    <font>
      <b/>
      <sz val="11"/>
      <name val="Arial"/>
      <family val="2"/>
    </font>
    <font>
      <b/>
      <sz val="14"/>
      <color rgb="FFFFFFFF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rgb="FF000080"/>
      <name val="Arial"/>
      <family val="2"/>
    </font>
    <font>
      <b/>
      <sz val="14"/>
      <color rgb="FF4700B8"/>
      <name val="Arial"/>
      <family val="2"/>
    </font>
    <font>
      <i/>
      <sz val="12"/>
      <color rgb="FF000080"/>
      <name val="Arial"/>
      <family val="2"/>
    </font>
    <font>
      <b/>
      <i/>
      <sz val="14"/>
      <color rgb="FFFFFFFF"/>
      <name val="Arial"/>
      <family val="2"/>
    </font>
    <font>
      <i/>
      <sz val="14"/>
      <color rgb="FFFFFFFF"/>
      <name val="Arial"/>
      <family val="2"/>
    </font>
    <font>
      <sz val="14"/>
      <color rgb="FF000080"/>
      <name val="Arial"/>
      <family val="2"/>
    </font>
    <font>
      <i/>
      <sz val="12"/>
      <color rgb="FF800000"/>
      <name val="Arial"/>
      <family val="2"/>
    </font>
    <font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C0C0C0"/>
        <bgColor rgb="FFCCCCCC"/>
      </patternFill>
    </fill>
    <fill>
      <patternFill patternType="solid">
        <fgColor rgb="FFCCCCCC"/>
        <bgColor rgb="FFC0C0C0"/>
      </patternFill>
    </fill>
    <fill>
      <patternFill patternType="solid">
        <fgColor rgb="FFFFFFFF"/>
        <bgColor rgb="FFE6E6FF"/>
      </patternFill>
    </fill>
    <fill>
      <patternFill patternType="solid">
        <fgColor rgb="FFE6E6E6"/>
        <bgColor rgb="FFE6E6FF"/>
      </patternFill>
    </fill>
    <fill>
      <patternFill patternType="solid">
        <fgColor rgb="FFE6E6FF"/>
        <bgColor rgb="FFE6E6E6"/>
      </patternFill>
    </fill>
    <fill>
      <patternFill patternType="solid">
        <fgColor rgb="FF000000"/>
        <bgColor rgb="FF1A1A1A"/>
      </patternFill>
    </fill>
  </fills>
  <borders count="27">
    <border>
      <left/>
      <right/>
      <top/>
      <bottom/>
      <diagonal/>
    </border>
    <border>
      <left style="medium">
        <color rgb="FF1A1A1A"/>
      </left>
      <right style="medium">
        <color rgb="FF1A1A1A"/>
      </right>
      <top style="medium">
        <color rgb="FF1A1A1A"/>
      </top>
      <bottom style="thin">
        <color rgb="FF1A1A1A"/>
      </bottom>
      <diagonal/>
    </border>
    <border>
      <left style="medium">
        <color rgb="FF1A1A1A"/>
      </left>
      <right style="medium">
        <color rgb="FF1A1A1A"/>
      </right>
      <top style="thin">
        <color rgb="FF1A1A1A"/>
      </top>
      <bottom style="thin">
        <color rgb="FF1A1A1A"/>
      </bottom>
      <diagonal/>
    </border>
    <border>
      <left style="medium">
        <color rgb="FF1A1A1A"/>
      </left>
      <right style="medium">
        <color rgb="FF1A1A1A"/>
      </right>
      <top style="thin">
        <color rgb="FF1A1A1A"/>
      </top>
      <bottom style="medium">
        <color rgb="FF1A1A1A"/>
      </bottom>
      <diagonal/>
    </border>
    <border>
      <left style="medium">
        <color rgb="FF1A1A1A"/>
      </left>
      <right style="thin">
        <color rgb="FF1A1A1A"/>
      </right>
      <top style="medium">
        <color rgb="FF1A1A1A"/>
      </top>
      <bottom style="thin">
        <color rgb="FF1A1A1A"/>
      </bottom>
      <diagonal/>
    </border>
    <border>
      <left style="thin">
        <color rgb="FF1A1A1A"/>
      </left>
      <right style="medium">
        <color rgb="FF1A1A1A"/>
      </right>
      <top style="medium">
        <color rgb="FF1A1A1A"/>
      </top>
      <bottom style="thin">
        <color rgb="FF1A1A1A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medium">
        <color rgb="FF1A1A1A"/>
      </left>
      <right style="medium">
        <color rgb="FF1A1A1A"/>
      </right>
      <top style="medium">
        <color rgb="FF1A1A1A"/>
      </top>
      <bottom style="medium">
        <color rgb="FF1A1A1A"/>
      </bottom>
      <diagonal/>
    </border>
    <border>
      <left style="medium">
        <color rgb="FF1A1A1A"/>
      </left>
      <right style="thin">
        <color rgb="FF1A1A1A"/>
      </right>
      <top style="medium">
        <color rgb="FF1A1A1A"/>
      </top>
      <bottom style="medium">
        <color rgb="FF1A1A1A"/>
      </bottom>
      <diagonal/>
    </border>
    <border>
      <left style="thin">
        <color rgb="FF1A1A1A"/>
      </left>
      <right style="thin">
        <color rgb="FF1A1A1A"/>
      </right>
      <top style="medium">
        <color rgb="FF1A1A1A"/>
      </top>
      <bottom style="medium">
        <color rgb="FF1A1A1A"/>
      </bottom>
      <diagonal/>
    </border>
    <border>
      <left style="medium">
        <color rgb="FF1A1A1A"/>
      </left>
      <right style="thin">
        <color rgb="FF1A1A1A"/>
      </right>
      <top/>
      <bottom style="thin">
        <color rgb="FF1A1A1A"/>
      </bottom>
      <diagonal/>
    </border>
    <border>
      <left style="thin">
        <color rgb="FF1A1A1A"/>
      </left>
      <right style="thin">
        <color rgb="FF1A1A1A"/>
      </right>
      <top/>
      <bottom style="thin">
        <color rgb="FF1A1A1A"/>
      </bottom>
      <diagonal/>
    </border>
    <border>
      <left style="medium">
        <color rgb="FF1A1A1A"/>
      </left>
      <right style="thin">
        <color rgb="FF1A1A1A"/>
      </right>
      <top style="thin">
        <color rgb="FF1A1A1A"/>
      </top>
      <bottom style="medium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medium">
        <color rgb="FF1A1A1A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rgb="FF1A1A1A"/>
      </right>
      <top/>
      <bottom/>
      <diagonal/>
    </border>
    <border>
      <left style="medium">
        <color rgb="FF1A1A1A"/>
      </left>
      <right/>
      <top style="medium">
        <color rgb="FF1A1A1A"/>
      </top>
      <bottom style="medium">
        <color rgb="FF1A1A1A"/>
      </bottom>
      <diagonal/>
    </border>
    <border>
      <left/>
      <right style="medium">
        <color rgb="FF1A1A1A"/>
      </right>
      <top style="medium">
        <color rgb="FF1A1A1A"/>
      </top>
      <bottom style="medium">
        <color rgb="FF1A1A1A"/>
      </bottom>
      <diagonal/>
    </border>
    <border>
      <left/>
      <right style="medium">
        <color rgb="FF1A1A1A"/>
      </right>
      <top/>
      <bottom style="medium">
        <color rgb="FF1A1A1A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5" borderId="0" xfId="0" applyFont="1" applyFill="1"/>
    <xf numFmtId="0" fontId="4" fillId="0" borderId="0" xfId="0" applyFont="1"/>
    <xf numFmtId="0" fontId="4" fillId="5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5" borderId="0" xfId="0" applyFont="1" applyFill="1" applyBorder="1" applyAlignment="1">
      <alignment horizontal="center" vertical="center"/>
    </xf>
    <xf numFmtId="0" fontId="3" fillId="5" borderId="0" xfId="0" applyFont="1" applyFill="1"/>
    <xf numFmtId="0" fontId="8" fillId="0" borderId="5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6" borderId="6" xfId="0" applyNumberFormat="1" applyFont="1" applyFill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4" fillId="0" borderId="8" xfId="0" applyFont="1" applyBorder="1"/>
    <xf numFmtId="49" fontId="4" fillId="0" borderId="6" xfId="0" applyNumberFormat="1" applyFont="1" applyBorder="1" applyAlignment="1">
      <alignment wrapText="1"/>
    </xf>
    <xf numFmtId="49" fontId="4" fillId="6" borderId="6" xfId="0" applyNumberFormat="1" applyFont="1" applyFill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4" fillId="5" borderId="0" xfId="0" applyFont="1" applyFill="1" applyAlignment="1">
      <alignment wrapText="1"/>
    </xf>
    <xf numFmtId="0" fontId="4" fillId="5" borderId="0" xfId="0" applyFont="1" applyFill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10" fillId="0" borderId="6" xfId="0" applyFont="1" applyBorder="1" applyAlignment="1">
      <alignment vertical="center" wrapText="1"/>
    </xf>
    <xf numFmtId="1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5" fillId="7" borderId="16" xfId="0" applyFont="1" applyFill="1" applyBorder="1" applyAlignment="1">
      <alignment wrapText="1"/>
    </xf>
    <xf numFmtId="0" fontId="15" fillId="7" borderId="17" xfId="0" applyFont="1" applyFill="1" applyBorder="1" applyAlignment="1">
      <alignment wrapText="1"/>
    </xf>
    <xf numFmtId="0" fontId="15" fillId="7" borderId="18" xfId="0" applyFont="1" applyFill="1" applyBorder="1" applyAlignment="1">
      <alignment wrapText="1"/>
    </xf>
    <xf numFmtId="0" fontId="16" fillId="7" borderId="6" xfId="0" applyFont="1" applyFill="1" applyBorder="1" applyAlignment="1">
      <alignment vertical="center" wrapText="1"/>
    </xf>
    <xf numFmtId="1" fontId="17" fillId="7" borderId="6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0" fontId="11" fillId="3" borderId="6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0" fontId="19" fillId="0" borderId="6" xfId="0" applyFont="1" applyBorder="1" applyAlignment="1">
      <alignment vertical="center" wrapText="1"/>
    </xf>
    <xf numFmtId="0" fontId="17" fillId="0" borderId="20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wrapText="1"/>
    </xf>
    <xf numFmtId="0" fontId="17" fillId="3" borderId="6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vertical="center" wrapText="1"/>
    </xf>
    <xf numFmtId="0" fontId="20" fillId="3" borderId="6" xfId="0" applyFont="1" applyFill="1" applyBorder="1" applyAlignment="1">
      <alignment horizontal="center" vertical="center" wrapText="1"/>
    </xf>
    <xf numFmtId="4" fontId="4" fillId="8" borderId="6" xfId="0" applyNumberFormat="1" applyFont="1" applyFill="1" applyBorder="1" applyAlignment="1">
      <alignment wrapText="1"/>
    </xf>
    <xf numFmtId="165" fontId="17" fillId="0" borderId="20" xfId="0" applyNumberFormat="1" applyFont="1" applyBorder="1" applyAlignment="1">
      <alignment horizontal="center" vertical="center" wrapText="1"/>
    </xf>
    <xf numFmtId="165" fontId="17" fillId="0" borderId="20" xfId="0" applyNumberFormat="1" applyFont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19" fillId="8" borderId="6" xfId="0" applyFont="1" applyFill="1" applyBorder="1" applyAlignment="1">
      <alignment vertical="center" wrapText="1"/>
    </xf>
    <xf numFmtId="0" fontId="17" fillId="8" borderId="20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165" fontId="21" fillId="0" borderId="20" xfId="0" applyNumberFormat="1" applyFont="1" applyBorder="1" applyAlignment="1">
      <alignment horizontal="center" vertical="center" wrapText="1"/>
    </xf>
    <xf numFmtId="0" fontId="23" fillId="3" borderId="6" xfId="0" applyFont="1" applyFill="1" applyBorder="1" applyAlignment="1">
      <alignment wrapText="1"/>
    </xf>
    <xf numFmtId="0" fontId="10" fillId="3" borderId="6" xfId="0" applyFont="1" applyFill="1" applyBorder="1" applyAlignment="1">
      <alignment horizontal="right" wrapText="1"/>
    </xf>
    <xf numFmtId="165" fontId="10" fillId="3" borderId="21" xfId="0" applyNumberFormat="1" applyFont="1" applyFill="1" applyBorder="1" applyAlignment="1">
      <alignment horizontal="center" vertical="center" wrapText="1"/>
    </xf>
    <xf numFmtId="4" fontId="10" fillId="3" borderId="6" xfId="0" applyNumberFormat="1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25" fillId="0" borderId="6" xfId="0" applyFont="1" applyBorder="1" applyAlignment="1">
      <alignment wrapText="1"/>
    </xf>
    <xf numFmtId="0" fontId="0" fillId="0" borderId="6" xfId="0" applyBorder="1" applyAlignment="1">
      <alignment horizontal="center" vertical="center" wrapText="1"/>
    </xf>
    <xf numFmtId="4" fontId="2" fillId="0" borderId="6" xfId="0" applyNumberFormat="1" applyFont="1" applyBorder="1" applyAlignment="1">
      <alignment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5" borderId="0" xfId="0" applyFont="1" applyFill="1" applyBorder="1"/>
    <xf numFmtId="0" fontId="27" fillId="5" borderId="0" xfId="0" applyFont="1" applyFill="1" applyAlignment="1">
      <alignment vertical="center"/>
    </xf>
    <xf numFmtId="0" fontId="29" fillId="5" borderId="0" xfId="0" applyFont="1" applyFill="1"/>
    <xf numFmtId="0" fontId="29" fillId="5" borderId="0" xfId="0" applyFont="1" applyFill="1" applyBorder="1"/>
    <xf numFmtId="0" fontId="4" fillId="5" borderId="0" xfId="0" applyFont="1" applyFill="1" applyBorder="1" applyAlignment="1">
      <alignment vertical="center"/>
    </xf>
    <xf numFmtId="0" fontId="29" fillId="5" borderId="0" xfId="0" applyFont="1" applyFill="1" applyAlignment="1">
      <alignment vertical="center"/>
    </xf>
    <xf numFmtId="0" fontId="29" fillId="5" borderId="0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3" fillId="0" borderId="6" xfId="0" applyFont="1" applyBorder="1" applyAlignment="1">
      <alignment vertical="center"/>
    </xf>
    <xf numFmtId="165" fontId="31" fillId="0" borderId="2" xfId="0" applyNumberFormat="1" applyFont="1" applyBorder="1" applyAlignment="1">
      <alignment horizontal="right" vertical="center"/>
    </xf>
    <xf numFmtId="0" fontId="4" fillId="5" borderId="6" xfId="0" applyFont="1" applyFill="1" applyBorder="1" applyAlignment="1">
      <alignment vertical="center"/>
    </xf>
    <xf numFmtId="0" fontId="33" fillId="0" borderId="6" xfId="0" applyFont="1" applyBorder="1" applyAlignment="1">
      <alignment vertical="center" wrapText="1"/>
    </xf>
    <xf numFmtId="168" fontId="35" fillId="2" borderId="25" xfId="0" applyNumberFormat="1" applyFont="1" applyFill="1" applyBorder="1" applyAlignment="1">
      <alignment horizontal="right" vertical="center"/>
    </xf>
    <xf numFmtId="168" fontId="35" fillId="2" borderId="26" xfId="0" applyNumberFormat="1" applyFont="1" applyFill="1" applyBorder="1" applyAlignment="1">
      <alignment horizontal="right" vertical="center"/>
    </xf>
    <xf numFmtId="0" fontId="37" fillId="5" borderId="0" xfId="0" applyFont="1" applyFill="1"/>
    <xf numFmtId="0" fontId="38" fillId="5" borderId="0" xfId="0" applyFont="1" applyFill="1"/>
    <xf numFmtId="0" fontId="0" fillId="5" borderId="0" xfId="0" applyFont="1" applyFill="1"/>
    <xf numFmtId="0" fontId="8" fillId="0" borderId="6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0" fontId="13" fillId="3" borderId="9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17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166" fontId="4" fillId="0" borderId="6" xfId="0" applyNumberFormat="1" applyFont="1" applyBorder="1" applyAlignment="1">
      <alignment horizontal="center" vertical="center" wrapText="1"/>
    </xf>
    <xf numFmtId="167" fontId="4" fillId="4" borderId="6" xfId="0" applyNumberFormat="1" applyFont="1" applyFill="1" applyBorder="1" applyAlignment="1">
      <alignment horizontal="center" vertical="center"/>
    </xf>
    <xf numFmtId="167" fontId="4" fillId="5" borderId="6" xfId="0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36" fillId="0" borderId="7" xfId="0" applyFont="1" applyBorder="1" applyAlignment="1">
      <alignment vertical="center" wrapText="1"/>
    </xf>
    <xf numFmtId="0" fontId="31" fillId="0" borderId="7" xfId="0" applyFont="1" applyBorder="1" applyAlignment="1">
      <alignment vertical="center"/>
    </xf>
    <xf numFmtId="0" fontId="34" fillId="2" borderId="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666600"/>
      <rgbColor rgb="FF800080"/>
      <rgbColor rgb="FF008080"/>
      <rgbColor rgb="FFC0C0C0"/>
      <rgbColor rgb="FF808080"/>
      <rgbColor rgb="FF9999FF"/>
      <rgbColor rgb="FF993366"/>
      <rgbColor rgb="FFE6E6E6"/>
      <rgbColor rgb="FFE6E6FF"/>
      <rgbColor rgb="FF4700B8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A1A1A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view="pageBreakPreview" zoomScaleNormal="80" workbookViewId="0">
      <selection activeCell="A16" sqref="A16"/>
    </sheetView>
  </sheetViews>
  <sheetFormatPr baseColWidth="10" defaultColWidth="8.83203125" defaultRowHeight="13" x14ac:dyDescent="0.15"/>
  <cols>
    <col min="1" max="2" width="11.5"/>
    <col min="3" max="3" width="22.5" customWidth="1"/>
    <col min="4" max="1025" width="11.5"/>
  </cols>
  <sheetData>
    <row r="1" spans="1:10" ht="32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32" customHeight="1" x14ac:dyDescent="0.15">
      <c r="A2" s="13" t="s">
        <v>1</v>
      </c>
      <c r="B2" s="13"/>
      <c r="C2" s="13"/>
      <c r="D2" s="12" t="s">
        <v>2</v>
      </c>
      <c r="E2" s="12"/>
      <c r="F2" s="12"/>
      <c r="G2" s="12"/>
      <c r="H2" s="12"/>
      <c r="I2" s="12"/>
      <c r="J2" s="12"/>
    </row>
    <row r="3" spans="1:10" ht="32" customHeight="1" x14ac:dyDescent="0.15">
      <c r="A3" s="13" t="s">
        <v>3</v>
      </c>
      <c r="B3" s="13"/>
      <c r="C3" s="13"/>
      <c r="D3" s="11"/>
      <c r="E3" s="11"/>
      <c r="F3" s="11"/>
      <c r="G3" s="11"/>
      <c r="H3" s="11"/>
      <c r="I3" s="11"/>
      <c r="J3" s="11"/>
    </row>
    <row r="4" spans="1:10" ht="32" customHeight="1" x14ac:dyDescent="0.15">
      <c r="A4" s="10" t="s">
        <v>4</v>
      </c>
      <c r="B4" s="10"/>
      <c r="C4" s="10"/>
      <c r="D4" s="9"/>
      <c r="E4" s="9"/>
      <c r="F4" s="9"/>
      <c r="G4" s="9"/>
      <c r="H4" s="9"/>
      <c r="I4" s="9"/>
      <c r="J4" s="9"/>
    </row>
    <row r="5" spans="1:10" ht="32" customHeight="1" x14ac:dyDescent="0.15">
      <c r="A5" s="8" t="s">
        <v>5</v>
      </c>
      <c r="B5" s="8"/>
      <c r="C5" s="8"/>
      <c r="D5" s="7"/>
      <c r="E5" s="7"/>
      <c r="F5" s="7"/>
      <c r="G5" s="7"/>
      <c r="H5" s="7"/>
      <c r="I5" s="7"/>
      <c r="J5" s="7"/>
    </row>
    <row r="6" spans="1:10" ht="32" customHeight="1" x14ac:dyDescent="0.15">
      <c r="A6" s="8" t="s">
        <v>6</v>
      </c>
      <c r="B6" s="8"/>
      <c r="C6" s="8"/>
      <c r="D6" s="7"/>
      <c r="E6" s="7"/>
      <c r="F6" s="7"/>
      <c r="G6" s="7"/>
      <c r="H6" s="7"/>
      <c r="I6" s="7"/>
      <c r="J6" s="7"/>
    </row>
    <row r="7" spans="1:10" ht="30.5" customHeight="1" x14ac:dyDescent="0.15">
      <c r="A7" s="6" t="s">
        <v>7</v>
      </c>
      <c r="B7" s="6"/>
      <c r="C7" s="6"/>
      <c r="D7" s="5"/>
      <c r="E7" s="5"/>
      <c r="F7" s="5"/>
      <c r="G7" s="5"/>
      <c r="H7" s="5"/>
      <c r="I7" s="5"/>
      <c r="J7" s="5"/>
    </row>
    <row r="8" spans="1:10" ht="30.5" customHeight="1" x14ac:dyDescent="0.15">
      <c r="A8" s="6" t="s">
        <v>6</v>
      </c>
      <c r="B8" s="6"/>
      <c r="C8" s="6"/>
      <c r="D8" s="5"/>
      <c r="E8" s="5"/>
      <c r="F8" s="5"/>
      <c r="G8" s="5"/>
      <c r="H8" s="5"/>
      <c r="I8" s="5"/>
      <c r="J8" s="5"/>
    </row>
    <row r="9" spans="1:10" ht="30.5" customHeight="1" x14ac:dyDescent="0.15">
      <c r="A9" s="8" t="s">
        <v>8</v>
      </c>
      <c r="B9" s="8"/>
      <c r="C9" s="8"/>
      <c r="D9" s="7"/>
      <c r="E9" s="7"/>
      <c r="F9" s="7"/>
      <c r="G9" s="7"/>
      <c r="H9" s="7"/>
      <c r="I9" s="7"/>
      <c r="J9" s="7"/>
    </row>
    <row r="10" spans="1:10" ht="30.5" customHeight="1" x14ac:dyDescent="0.15">
      <c r="A10" s="8" t="s">
        <v>6</v>
      </c>
      <c r="B10" s="8"/>
      <c r="C10" s="8"/>
      <c r="D10" s="7"/>
      <c r="E10" s="7"/>
      <c r="F10" s="7"/>
      <c r="G10" s="7"/>
      <c r="H10" s="7"/>
      <c r="I10" s="7"/>
      <c r="J10" s="7"/>
    </row>
    <row r="11" spans="1:10" ht="30.5" customHeight="1" x14ac:dyDescent="0.15">
      <c r="A11" s="6" t="s">
        <v>9</v>
      </c>
      <c r="B11" s="6"/>
      <c r="C11" s="6"/>
      <c r="D11" s="5"/>
      <c r="E11" s="5"/>
      <c r="F11" s="5"/>
      <c r="G11" s="5"/>
      <c r="H11" s="5"/>
      <c r="I11" s="5"/>
      <c r="J11" s="5"/>
    </row>
    <row r="12" spans="1:10" ht="30.5" customHeight="1" x14ac:dyDescent="0.15">
      <c r="A12" s="6" t="s">
        <v>6</v>
      </c>
      <c r="B12" s="6"/>
      <c r="C12" s="6"/>
      <c r="D12" s="5"/>
      <c r="E12" s="5"/>
      <c r="F12" s="5"/>
      <c r="G12" s="5"/>
      <c r="H12" s="5"/>
      <c r="I12" s="5"/>
      <c r="J12" s="5"/>
    </row>
    <row r="13" spans="1:10" ht="30.5" customHeight="1" x14ac:dyDescent="0.15">
      <c r="A13" s="8" t="s">
        <v>10</v>
      </c>
      <c r="B13" s="8"/>
      <c r="C13" s="8"/>
      <c r="D13" s="7"/>
      <c r="E13" s="7"/>
      <c r="F13" s="7"/>
      <c r="G13" s="7"/>
      <c r="H13" s="7"/>
      <c r="I13" s="7"/>
      <c r="J13" s="7"/>
    </row>
    <row r="14" spans="1:10" ht="30.5" customHeight="1" x14ac:dyDescent="0.15">
      <c r="A14" s="8" t="s">
        <v>11</v>
      </c>
      <c r="B14" s="8"/>
      <c r="C14" s="8"/>
      <c r="D14" s="7"/>
      <c r="E14" s="7"/>
      <c r="F14" s="7"/>
      <c r="G14" s="7"/>
      <c r="H14" s="7"/>
      <c r="I14" s="7"/>
      <c r="J14" s="7"/>
    </row>
    <row r="15" spans="1:10" ht="30.5" customHeight="1" x14ac:dyDescent="0.15">
      <c r="A15" s="6" t="s">
        <v>12</v>
      </c>
      <c r="B15" s="6"/>
      <c r="C15" s="6"/>
      <c r="D15" s="5"/>
      <c r="E15" s="5"/>
      <c r="F15" s="5"/>
      <c r="G15" s="5"/>
      <c r="H15" s="5"/>
      <c r="I15" s="5"/>
      <c r="J15" s="5"/>
    </row>
    <row r="16" spans="1:10" ht="30.5" customHeight="1" x14ac:dyDescent="0.15">
      <c r="A16" s="6" t="s">
        <v>11</v>
      </c>
      <c r="B16" s="6"/>
      <c r="C16" s="6"/>
      <c r="D16" s="5"/>
      <c r="E16" s="5"/>
      <c r="F16" s="5"/>
      <c r="G16" s="5"/>
      <c r="H16" s="5"/>
      <c r="I16" s="5"/>
      <c r="J16" s="5"/>
    </row>
  </sheetData>
  <mergeCells count="31">
    <mergeCell ref="A16:C16"/>
    <mergeCell ref="D16:J16"/>
    <mergeCell ref="A13:C13"/>
    <mergeCell ref="D13:J13"/>
    <mergeCell ref="A14:C14"/>
    <mergeCell ref="D14:J14"/>
    <mergeCell ref="A15:C15"/>
    <mergeCell ref="D15:J15"/>
    <mergeCell ref="A10:C10"/>
    <mergeCell ref="D10:J10"/>
    <mergeCell ref="A11:C11"/>
    <mergeCell ref="D11:J11"/>
    <mergeCell ref="A12:C12"/>
    <mergeCell ref="D12:J12"/>
    <mergeCell ref="A7:C7"/>
    <mergeCell ref="D7:J7"/>
    <mergeCell ref="A8:C8"/>
    <mergeCell ref="D8:J8"/>
    <mergeCell ref="A9:C9"/>
    <mergeCell ref="D9:J9"/>
    <mergeCell ref="A4:C4"/>
    <mergeCell ref="D4:J4"/>
    <mergeCell ref="A5:C5"/>
    <mergeCell ref="D5:J5"/>
    <mergeCell ref="A6:C6"/>
    <mergeCell ref="D6:J6"/>
    <mergeCell ref="A1:J1"/>
    <mergeCell ref="A2:C2"/>
    <mergeCell ref="D2:J2"/>
    <mergeCell ref="A3:C3"/>
    <mergeCell ref="D3:J3"/>
  </mergeCells>
  <pageMargins left="0.78749999999999998" right="0.78749999999999998" top="0.51666666666666705" bottom="0.73958333333333304" header="0.25138888888888899" footer="0.47430555555555598"/>
  <pageSetup paperSize="9" scale="89" firstPageNumber="0" orientation="landscape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W16"/>
  <sheetViews>
    <sheetView view="pageBreakPreview" topLeftCell="B1" zoomScaleNormal="80" workbookViewId="0">
      <selection activeCell="O13" sqref="O13"/>
    </sheetView>
  </sheetViews>
  <sheetFormatPr baseColWidth="10" defaultColWidth="8.83203125" defaultRowHeight="16" x14ac:dyDescent="0.2"/>
  <cols>
    <col min="1" max="1" width="4.1640625" style="15" customWidth="1"/>
    <col min="2" max="2" width="28.83203125" style="16" customWidth="1"/>
    <col min="3" max="3" width="40.33203125" style="16" customWidth="1"/>
    <col min="4" max="11" width="18.33203125" style="16" customWidth="1"/>
    <col min="12" max="15" width="18.33203125" style="15" customWidth="1"/>
    <col min="16" max="110" width="11.6640625" style="15" customWidth="1"/>
    <col min="111" max="257" width="11.6640625" style="16" customWidth="1"/>
    <col min="258" max="1025" width="11.6640625" customWidth="1"/>
  </cols>
  <sheetData>
    <row r="1" spans="1:110" s="15" customFormat="1" x14ac:dyDescent="0.2"/>
    <row r="2" spans="1:110" s="18" customFormat="1" ht="19.5" customHeight="1" x14ac:dyDescent="0.15">
      <c r="A2" s="17"/>
      <c r="B2" s="4" t="s">
        <v>13</v>
      </c>
      <c r="C2" s="4"/>
      <c r="D2" s="4"/>
      <c r="E2" s="4"/>
      <c r="F2" s="4"/>
      <c r="G2" s="4"/>
      <c r="H2" s="4"/>
      <c r="I2" s="4"/>
      <c r="J2" s="4"/>
      <c r="K2" s="4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</row>
    <row r="3" spans="1:110" x14ac:dyDescent="0.2">
      <c r="B3" s="3" t="s">
        <v>14</v>
      </c>
      <c r="C3" s="3"/>
      <c r="D3" s="3"/>
      <c r="E3" s="3"/>
      <c r="F3" s="3"/>
      <c r="G3" s="3"/>
      <c r="H3" s="3"/>
      <c r="I3" s="3"/>
      <c r="J3" s="3"/>
      <c r="K3" s="3"/>
    </row>
    <row r="4" spans="1:110" s="15" customFormat="1" ht="31.75" customHeight="1" x14ac:dyDescent="0.2">
      <c r="B4"/>
      <c r="C4" s="19"/>
      <c r="D4" s="19"/>
      <c r="E4" s="19"/>
      <c r="F4" s="19"/>
      <c r="G4" s="19"/>
      <c r="H4" s="19"/>
      <c r="I4" s="19"/>
      <c r="J4" s="19"/>
      <c r="K4" s="19"/>
    </row>
    <row r="5" spans="1:110" ht="22" customHeight="1" x14ac:dyDescent="0.2"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0" x14ac:dyDescent="0.2">
      <c r="B6" s="13" t="str">
        <f>'1. données générales du projet'!D2</f>
        <v>indiquez ici le titre qui sera automatiquement reporté dans les feuilles suivantes</v>
      </c>
      <c r="C6" s="13"/>
      <c r="D6" s="13"/>
      <c r="E6" s="13"/>
      <c r="F6" s="13"/>
      <c r="G6" s="13"/>
      <c r="H6" s="13"/>
      <c r="I6" s="13"/>
      <c r="J6" s="13"/>
      <c r="K6" s="13"/>
    </row>
    <row r="7" spans="1:110" x14ac:dyDescent="0.2">
      <c r="B7" s="10">
        <f>'1. données générales du projet'!D3</f>
        <v>0</v>
      </c>
      <c r="C7" s="10"/>
      <c r="D7" s="10"/>
      <c r="E7" s="10"/>
      <c r="F7" s="10"/>
      <c r="G7" s="10"/>
      <c r="H7" s="10"/>
      <c r="I7" s="10"/>
      <c r="J7" s="10"/>
      <c r="K7" s="10"/>
    </row>
    <row r="8" spans="1:110" x14ac:dyDescent="0.2">
      <c r="B8" s="10">
        <f>'1. données générales du projet'!D4</f>
        <v>0</v>
      </c>
      <c r="C8" s="10"/>
      <c r="D8" s="10"/>
      <c r="E8" s="10"/>
      <c r="F8" s="10"/>
      <c r="G8" s="10"/>
      <c r="H8" s="10"/>
      <c r="I8" s="10"/>
      <c r="J8" s="10"/>
      <c r="K8" s="10"/>
    </row>
    <row r="9" spans="1:110" ht="17" customHeight="1" x14ac:dyDescent="0.2">
      <c r="B9" s="8">
        <f>'1. données générales du projet'!D5</f>
        <v>0</v>
      </c>
      <c r="C9" s="8"/>
      <c r="D9" s="8"/>
      <c r="E9" s="8"/>
      <c r="F9" s="8"/>
      <c r="G9" s="8"/>
      <c r="H9" s="8"/>
      <c r="I9" s="8"/>
      <c r="J9" s="8"/>
      <c r="K9" s="8"/>
    </row>
    <row r="10" spans="1:110" ht="28.25" customHeight="1" x14ac:dyDescent="0.2"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0" s="15" customFormat="1" x14ac:dyDescent="0.2">
      <c r="B11" s="20"/>
    </row>
    <row r="12" spans="1:110" s="18" customFormat="1" ht="16.5" customHeight="1" x14ac:dyDescent="0.15">
      <c r="A12" s="17"/>
      <c r="B12" s="2" t="s">
        <v>15</v>
      </c>
      <c r="C12" s="1" t="s">
        <v>16</v>
      </c>
      <c r="D12" s="110" t="s">
        <v>17</v>
      </c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</row>
    <row r="13" spans="1:110" s="18" customFormat="1" ht="17" x14ac:dyDescent="0.15">
      <c r="A13" s="17"/>
      <c r="B13" s="2"/>
      <c r="C13" s="1"/>
      <c r="D13" s="22" t="s">
        <v>18</v>
      </c>
      <c r="E13" s="22" t="s">
        <v>19</v>
      </c>
      <c r="F13" s="22" t="s">
        <v>20</v>
      </c>
      <c r="G13" s="22" t="s">
        <v>21</v>
      </c>
      <c r="H13" s="22" t="s">
        <v>22</v>
      </c>
      <c r="I13" s="22" t="s">
        <v>23</v>
      </c>
      <c r="J13" s="23" t="s">
        <v>24</v>
      </c>
      <c r="K13" s="23" t="s">
        <v>25</v>
      </c>
      <c r="L13" s="23" t="s">
        <v>26</v>
      </c>
      <c r="M13" s="23" t="s">
        <v>27</v>
      </c>
      <c r="N13" s="23" t="s">
        <v>28</v>
      </c>
      <c r="O13" s="23" t="s">
        <v>29</v>
      </c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</row>
    <row r="14" spans="1:110" ht="73" customHeight="1" x14ac:dyDescent="0.2">
      <c r="B14" s="24"/>
      <c r="C14" s="25"/>
      <c r="D14" s="26"/>
      <c r="E14" s="26"/>
      <c r="F14" s="26"/>
      <c r="G14" s="26"/>
      <c r="H14" s="26"/>
      <c r="I14" s="26"/>
      <c r="J14" s="27"/>
      <c r="K14" s="27"/>
      <c r="L14" s="27"/>
      <c r="M14" s="27" t="s">
        <v>30</v>
      </c>
      <c r="N14" s="27" t="s">
        <v>30</v>
      </c>
      <c r="O14" s="27" t="s">
        <v>30</v>
      </c>
    </row>
    <row r="15" spans="1:110" ht="73" customHeight="1" x14ac:dyDescent="0.2">
      <c r="B15" s="24"/>
      <c r="C15" s="25"/>
      <c r="D15" s="26"/>
      <c r="E15" s="26"/>
      <c r="F15" s="26"/>
      <c r="G15" s="26"/>
      <c r="H15" s="26"/>
      <c r="I15" s="26"/>
      <c r="J15" s="27"/>
      <c r="K15" s="27"/>
      <c r="L15" s="27"/>
      <c r="M15" s="27" t="s">
        <v>30</v>
      </c>
      <c r="N15" s="27" t="s">
        <v>30</v>
      </c>
      <c r="O15" s="27" t="s">
        <v>30</v>
      </c>
    </row>
    <row r="16" spans="1:110" ht="73" customHeight="1" x14ac:dyDescent="0.2">
      <c r="B16" s="24"/>
      <c r="C16" s="25"/>
      <c r="D16" s="26"/>
      <c r="E16" s="26"/>
      <c r="F16" s="26"/>
      <c r="G16" s="26"/>
      <c r="H16" s="26"/>
      <c r="I16" s="26"/>
      <c r="J16" s="27"/>
      <c r="K16" s="27"/>
      <c r="L16" s="27"/>
      <c r="M16" s="27" t="s">
        <v>30</v>
      </c>
      <c r="N16" s="27" t="s">
        <v>30</v>
      </c>
      <c r="O16" s="27" t="s">
        <v>30</v>
      </c>
    </row>
  </sheetData>
  <mergeCells count="11">
    <mergeCell ref="B8:K8"/>
    <mergeCell ref="B9:K9"/>
    <mergeCell ref="B10:K10"/>
    <mergeCell ref="B12:B13"/>
    <mergeCell ref="C12:C13"/>
    <mergeCell ref="D12:O12"/>
    <mergeCell ref="B2:K2"/>
    <mergeCell ref="B3:K3"/>
    <mergeCell ref="B5:K5"/>
    <mergeCell ref="B6:K6"/>
    <mergeCell ref="B7:K7"/>
  </mergeCells>
  <printOptions horizontalCentered="1" verticalCentered="1"/>
  <pageMargins left="0.39374999999999999" right="0.39374999999999999" top="0.2" bottom="0.37986111111111098" header="0.51180555555555496" footer="0.51180555555555496"/>
  <pageSetup paperSize="9" scale="44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W23"/>
  <sheetViews>
    <sheetView view="pageBreakPreview" topLeftCell="A7" zoomScaleNormal="80" workbookViewId="0">
      <selection activeCell="C14" sqref="C14"/>
    </sheetView>
  </sheetViews>
  <sheetFormatPr baseColWidth="10" defaultColWidth="8.83203125" defaultRowHeight="16" x14ac:dyDescent="0.2"/>
  <cols>
    <col min="1" max="1" width="4.1640625" style="15" customWidth="1"/>
    <col min="2" max="2" width="28.83203125" style="16" customWidth="1"/>
    <col min="3" max="3" width="40.33203125" style="16" customWidth="1"/>
    <col min="4" max="4" width="16.5" style="16" customWidth="1"/>
    <col min="5" max="11" width="15.83203125" style="16" customWidth="1"/>
    <col min="12" max="15" width="15.83203125" style="15" customWidth="1"/>
    <col min="16" max="110" width="11.6640625" style="15" customWidth="1"/>
    <col min="111" max="257" width="11.6640625" style="16" customWidth="1"/>
    <col min="258" max="1025" width="11.6640625" customWidth="1"/>
  </cols>
  <sheetData>
    <row r="1" spans="1:110" s="15" customFormat="1" x14ac:dyDescent="0.2"/>
    <row r="2" spans="1:110" s="18" customFormat="1" ht="19.5" customHeight="1" x14ac:dyDescent="0.15">
      <c r="A2" s="17"/>
      <c r="B2" s="4" t="s">
        <v>31</v>
      </c>
      <c r="C2" s="4"/>
      <c r="D2" s="4"/>
      <c r="E2" s="4"/>
      <c r="F2" s="4"/>
      <c r="G2" s="4"/>
      <c r="H2" s="4"/>
      <c r="I2" s="4"/>
      <c r="J2" s="4"/>
      <c r="K2" s="4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</row>
    <row r="3" spans="1:110" x14ac:dyDescent="0.2">
      <c r="B3" s="3" t="s">
        <v>32</v>
      </c>
      <c r="C3" s="3"/>
      <c r="D3" s="3"/>
      <c r="E3" s="3"/>
      <c r="F3" s="3"/>
      <c r="G3" s="3"/>
      <c r="H3" s="3"/>
      <c r="I3" s="3"/>
      <c r="J3" s="3"/>
      <c r="K3" s="3"/>
    </row>
    <row r="4" spans="1:110" s="15" customFormat="1" ht="14.75" customHeight="1" x14ac:dyDescent="0.2"/>
    <row r="5" spans="1:110" ht="22" customHeight="1" x14ac:dyDescent="0.2"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0" x14ac:dyDescent="0.2">
      <c r="B6" s="13" t="str">
        <f>'1. données générales du projet'!D2</f>
        <v>indiquez ici le titre qui sera automatiquement reporté dans les feuilles suivantes</v>
      </c>
      <c r="C6" s="13"/>
      <c r="D6" s="13"/>
      <c r="E6" s="13"/>
      <c r="F6" s="13"/>
      <c r="G6" s="13"/>
      <c r="H6" s="13"/>
      <c r="I6" s="13"/>
      <c r="J6" s="13"/>
      <c r="K6" s="13"/>
    </row>
    <row r="7" spans="1:110" x14ac:dyDescent="0.2">
      <c r="B7" s="10">
        <f>'1. données générales du projet'!D3</f>
        <v>0</v>
      </c>
      <c r="C7" s="10"/>
      <c r="D7" s="10"/>
      <c r="E7" s="10"/>
      <c r="F7" s="10"/>
      <c r="G7" s="10"/>
      <c r="H7" s="10"/>
      <c r="I7" s="10"/>
      <c r="J7" s="10"/>
      <c r="K7" s="10"/>
    </row>
    <row r="8" spans="1:110" x14ac:dyDescent="0.2">
      <c r="B8" s="10">
        <f>'1. données générales du projet'!D4</f>
        <v>0</v>
      </c>
      <c r="C8" s="10"/>
      <c r="D8" s="10"/>
      <c r="E8" s="10"/>
      <c r="F8" s="10"/>
      <c r="G8" s="10"/>
      <c r="H8" s="10"/>
      <c r="I8" s="10"/>
      <c r="J8" s="10"/>
      <c r="K8" s="10"/>
    </row>
    <row r="9" spans="1:110" ht="17" customHeight="1" x14ac:dyDescent="0.2">
      <c r="B9" s="8">
        <f>'1. données générales du projet'!D5</f>
        <v>0</v>
      </c>
      <c r="C9" s="8"/>
      <c r="D9" s="8"/>
      <c r="E9" s="8"/>
      <c r="F9" s="8"/>
      <c r="G9" s="8"/>
      <c r="H9" s="8"/>
      <c r="I9" s="8"/>
      <c r="J9" s="8"/>
      <c r="K9" s="8"/>
    </row>
    <row r="10" spans="1:110" ht="28.25" customHeight="1" x14ac:dyDescent="0.2"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0" s="15" customFormat="1" x14ac:dyDescent="0.2">
      <c r="B11" s="20"/>
    </row>
    <row r="12" spans="1:110" s="18" customFormat="1" ht="78.25" customHeight="1" x14ac:dyDescent="0.15">
      <c r="A12" s="17"/>
      <c r="B12" s="28" t="s">
        <v>33</v>
      </c>
      <c r="C12" s="21" t="s">
        <v>34</v>
      </c>
      <c r="D12" s="1" t="s">
        <v>35</v>
      </c>
      <c r="E12" s="1"/>
      <c r="F12" s="1" t="s">
        <v>36</v>
      </c>
      <c r="G12" s="1"/>
      <c r="H12" s="1" t="s">
        <v>37</v>
      </c>
      <c r="I12" s="1"/>
      <c r="J12" s="1" t="s">
        <v>38</v>
      </c>
      <c r="K12" s="1"/>
      <c r="L12"/>
      <c r="M12"/>
      <c r="N12"/>
      <c r="O12"/>
      <c r="P12"/>
      <c r="Q12"/>
      <c r="R12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</row>
    <row r="13" spans="1:110" ht="73" customHeight="1" x14ac:dyDescent="0.2">
      <c r="B13" s="24" t="s">
        <v>39</v>
      </c>
      <c r="C13" s="29"/>
      <c r="D13" s="111"/>
      <c r="E13" s="111"/>
      <c r="F13" s="111"/>
      <c r="G13" s="111"/>
      <c r="H13" s="111"/>
      <c r="I13" s="111"/>
      <c r="J13" s="111"/>
      <c r="K13" s="111"/>
      <c r="L13"/>
      <c r="M13"/>
      <c r="N13"/>
      <c r="O13"/>
      <c r="P13"/>
      <c r="Q13"/>
      <c r="R13"/>
    </row>
    <row r="14" spans="1:110" ht="73" customHeight="1" x14ac:dyDescent="0.2">
      <c r="B14" s="24" t="s">
        <v>40</v>
      </c>
      <c r="C14" s="29"/>
      <c r="D14" s="111"/>
      <c r="E14" s="111"/>
      <c r="F14" s="111"/>
      <c r="G14" s="111"/>
      <c r="H14" s="111"/>
      <c r="I14" s="111"/>
      <c r="J14" s="111"/>
      <c r="K14" s="111"/>
      <c r="L14"/>
      <c r="M14"/>
      <c r="N14"/>
      <c r="O14"/>
      <c r="P14"/>
      <c r="Q14"/>
      <c r="R14"/>
    </row>
    <row r="15" spans="1:110" ht="73.25" customHeight="1" x14ac:dyDescent="0.2">
      <c r="B15" s="24" t="s">
        <v>41</v>
      </c>
      <c r="C15" s="29"/>
      <c r="D15" s="111"/>
      <c r="E15" s="111"/>
      <c r="F15" s="111"/>
      <c r="G15" s="111"/>
      <c r="H15" s="111"/>
      <c r="I15" s="111"/>
      <c r="J15" s="111"/>
      <c r="K15" s="111"/>
    </row>
    <row r="16" spans="1:110" ht="73.25" customHeight="1" x14ac:dyDescent="0.2">
      <c r="B16" s="24" t="s">
        <v>42</v>
      </c>
      <c r="C16" s="29"/>
      <c r="D16" s="111"/>
      <c r="E16" s="111"/>
      <c r="F16" s="111"/>
      <c r="G16" s="111"/>
      <c r="H16" s="111"/>
      <c r="I16" s="111"/>
      <c r="J16" s="111"/>
      <c r="K16" s="111"/>
    </row>
    <row r="17" spans="2:11" ht="73.25" customHeight="1" x14ac:dyDescent="0.2">
      <c r="B17" s="24" t="s">
        <v>43</v>
      </c>
      <c r="C17" s="29"/>
      <c r="D17" s="111"/>
      <c r="E17" s="111"/>
      <c r="F17" s="111"/>
      <c r="G17" s="111"/>
      <c r="H17" s="111"/>
      <c r="I17" s="111"/>
      <c r="J17" s="111"/>
      <c r="K17" s="111"/>
    </row>
    <row r="18" spans="2:11" ht="73.25" customHeight="1" x14ac:dyDescent="0.2">
      <c r="B18" s="24" t="s">
        <v>44</v>
      </c>
      <c r="C18" s="29"/>
      <c r="D18" s="111"/>
      <c r="E18" s="111"/>
      <c r="F18" s="111"/>
      <c r="G18" s="111"/>
      <c r="H18" s="111"/>
      <c r="I18" s="111"/>
      <c r="J18" s="111"/>
      <c r="K18" s="111"/>
    </row>
    <row r="19" spans="2:11" ht="73.25" customHeight="1" x14ac:dyDescent="0.2">
      <c r="B19" s="24" t="s">
        <v>45</v>
      </c>
      <c r="C19" s="29"/>
      <c r="D19" s="111"/>
      <c r="E19" s="111"/>
      <c r="F19" s="111"/>
      <c r="G19" s="111"/>
      <c r="H19" s="111"/>
      <c r="I19" s="111"/>
      <c r="J19" s="111"/>
      <c r="K19" s="111"/>
    </row>
    <row r="20" spans="2:11" ht="73.25" customHeight="1" x14ac:dyDescent="0.2">
      <c r="B20" s="24"/>
      <c r="C20" s="29"/>
      <c r="D20" s="111"/>
      <c r="E20" s="111"/>
      <c r="F20" s="111"/>
      <c r="G20" s="111"/>
      <c r="H20" s="111"/>
      <c r="I20" s="111"/>
      <c r="J20" s="111"/>
      <c r="K20" s="111"/>
    </row>
    <row r="21" spans="2:11" ht="73.25" customHeight="1" x14ac:dyDescent="0.2">
      <c r="B21" s="24"/>
      <c r="C21" s="29"/>
      <c r="D21" s="111"/>
      <c r="E21" s="111"/>
      <c r="F21" s="111"/>
      <c r="G21" s="111"/>
      <c r="H21" s="111"/>
      <c r="I21" s="111"/>
      <c r="J21" s="111"/>
      <c r="K21" s="111"/>
    </row>
    <row r="22" spans="2:11" ht="73.25" customHeight="1" x14ac:dyDescent="0.2">
      <c r="B22" s="24"/>
      <c r="C22" s="29"/>
      <c r="D22" s="111"/>
      <c r="E22" s="111"/>
      <c r="F22" s="111"/>
      <c r="G22" s="111"/>
      <c r="H22" s="111"/>
      <c r="I22" s="111"/>
      <c r="J22" s="111"/>
      <c r="K22" s="111"/>
    </row>
    <row r="23" spans="2:11" ht="73.25" customHeight="1" x14ac:dyDescent="0.2">
      <c r="B23" s="24"/>
      <c r="C23" s="29"/>
      <c r="D23" s="111"/>
      <c r="E23" s="111"/>
      <c r="F23" s="111"/>
      <c r="G23" s="111"/>
      <c r="H23" s="111"/>
      <c r="I23" s="111"/>
      <c r="J23" s="111"/>
      <c r="K23" s="111"/>
    </row>
  </sheetData>
  <mergeCells count="56">
    <mergeCell ref="D23:E23"/>
    <mergeCell ref="F23:G23"/>
    <mergeCell ref="H23:I23"/>
    <mergeCell ref="J23:K23"/>
    <mergeCell ref="D21:E21"/>
    <mergeCell ref="F21:G21"/>
    <mergeCell ref="H21:I21"/>
    <mergeCell ref="J21:K21"/>
    <mergeCell ref="D22:E22"/>
    <mergeCell ref="F22:G22"/>
    <mergeCell ref="H22:I22"/>
    <mergeCell ref="J22:K22"/>
    <mergeCell ref="D19:E19"/>
    <mergeCell ref="F19:G19"/>
    <mergeCell ref="H19:I19"/>
    <mergeCell ref="J19:K19"/>
    <mergeCell ref="D20:E20"/>
    <mergeCell ref="F20:G20"/>
    <mergeCell ref="H20:I20"/>
    <mergeCell ref="J20:K20"/>
    <mergeCell ref="D17:E17"/>
    <mergeCell ref="F17:G17"/>
    <mergeCell ref="H17:I17"/>
    <mergeCell ref="J17:K17"/>
    <mergeCell ref="D18:E18"/>
    <mergeCell ref="F18:G18"/>
    <mergeCell ref="H18:I18"/>
    <mergeCell ref="J18:K18"/>
    <mergeCell ref="D15:E15"/>
    <mergeCell ref="F15:G15"/>
    <mergeCell ref="H15:I15"/>
    <mergeCell ref="J15:K15"/>
    <mergeCell ref="D16:E16"/>
    <mergeCell ref="F16:G16"/>
    <mergeCell ref="H16:I16"/>
    <mergeCell ref="J16:K16"/>
    <mergeCell ref="D13:E13"/>
    <mergeCell ref="F13:G13"/>
    <mergeCell ref="H13:I13"/>
    <mergeCell ref="J13:K13"/>
    <mergeCell ref="D14:E14"/>
    <mergeCell ref="F14:G14"/>
    <mergeCell ref="H14:I14"/>
    <mergeCell ref="J14:K14"/>
    <mergeCell ref="B8:K8"/>
    <mergeCell ref="B9:K9"/>
    <mergeCell ref="B10:K10"/>
    <mergeCell ref="D12:E12"/>
    <mergeCell ref="F12:G12"/>
    <mergeCell ref="H12:I12"/>
    <mergeCell ref="J12:K12"/>
    <mergeCell ref="B2:K2"/>
    <mergeCell ref="B3:K3"/>
    <mergeCell ref="B5:K5"/>
    <mergeCell ref="B6:K6"/>
    <mergeCell ref="B7:K7"/>
  </mergeCells>
  <printOptions horizontalCentered="1" verticalCentered="1"/>
  <pageMargins left="0.39374999999999999" right="0.39374999999999999" top="0.2" bottom="0.37986111111111098" header="0.51180555555555496" footer="0.51180555555555496"/>
  <pageSetup paperSize="9" scale="47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Z29"/>
  <sheetViews>
    <sheetView view="pageBreakPreview" zoomScaleNormal="80" workbookViewId="0">
      <selection activeCell="D37" sqref="D37"/>
    </sheetView>
  </sheetViews>
  <sheetFormatPr baseColWidth="10" defaultColWidth="8.83203125" defaultRowHeight="13" x14ac:dyDescent="0.15"/>
  <cols>
    <col min="1" max="1" width="3.83203125" style="30" customWidth="1"/>
    <col min="2" max="2" width="40.33203125" customWidth="1"/>
    <col min="3" max="5" width="42.1640625" customWidth="1"/>
    <col min="6" max="6" width="4.33203125" style="30" customWidth="1"/>
    <col min="7" max="85" width="11.6640625" style="30" customWidth="1"/>
    <col min="86" max="1025" width="11.6640625" customWidth="1"/>
  </cols>
  <sheetData>
    <row r="1" spans="1:104" ht="15" customHeight="1" x14ac:dyDescent="0.15"/>
    <row r="2" spans="1:104" s="18" customFormat="1" ht="16" x14ac:dyDescent="0.15">
      <c r="A2" s="17"/>
      <c r="B2" s="4" t="s">
        <v>46</v>
      </c>
      <c r="C2" s="4"/>
      <c r="D2" s="4"/>
      <c r="E2" s="4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</row>
    <row r="3" spans="1:104" s="18" customFormat="1" ht="19.75" customHeight="1" x14ac:dyDescent="0.15">
      <c r="A3" s="17"/>
      <c r="B3" s="112" t="s">
        <v>47</v>
      </c>
      <c r="C3" s="112"/>
      <c r="D3" s="112"/>
      <c r="E3" s="112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</row>
    <row r="4" spans="1:104" s="15" customFormat="1" ht="10.5" customHeight="1" x14ac:dyDescent="0.2"/>
    <row r="5" spans="1:104" s="16" customFormat="1" ht="22" customHeight="1" x14ac:dyDescent="0.2">
      <c r="A5" s="15"/>
      <c r="B5" s="113" t="s">
        <v>48</v>
      </c>
      <c r="C5" s="113"/>
      <c r="D5" s="113"/>
      <c r="E5" s="11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</row>
    <row r="6" spans="1:104" s="16" customFormat="1" ht="16" x14ac:dyDescent="0.2">
      <c r="A6" s="15"/>
      <c r="B6" s="13" t="str">
        <f>'1. données générales du projet'!D2</f>
        <v>indiquez ici le titre qui sera automatiquement reporté dans les feuilles suivantes</v>
      </c>
      <c r="C6" s="13"/>
      <c r="D6" s="13"/>
      <c r="E6" s="13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</row>
    <row r="7" spans="1:104" s="16" customFormat="1" ht="16" x14ac:dyDescent="0.2">
      <c r="A7" s="15"/>
      <c r="B7" s="10">
        <f>'1. données générales du projet'!D3</f>
        <v>0</v>
      </c>
      <c r="C7" s="10"/>
      <c r="D7" s="10"/>
      <c r="E7" s="10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</row>
    <row r="8" spans="1:104" s="16" customFormat="1" ht="17" customHeight="1" x14ac:dyDescent="0.2">
      <c r="A8" s="15"/>
      <c r="B8" s="8">
        <f>'1. données générales du projet'!D5</f>
        <v>0</v>
      </c>
      <c r="C8" s="8"/>
      <c r="D8" s="8"/>
      <c r="E8" s="8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</row>
    <row r="9" spans="1:104" s="30" customFormat="1" x14ac:dyDescent="0.15"/>
    <row r="10" spans="1:104" s="31" customFormat="1" ht="19" customHeight="1" x14ac:dyDescent="0.15">
      <c r="B10" s="114" t="s">
        <v>49</v>
      </c>
      <c r="C10" s="114"/>
      <c r="D10" s="114"/>
      <c r="E10" s="114"/>
    </row>
    <row r="11" spans="1:104" ht="16" x14ac:dyDescent="0.15">
      <c r="B11" s="32" t="s">
        <v>50</v>
      </c>
      <c r="C11" s="33" t="s">
        <v>51</v>
      </c>
      <c r="D11" s="34" t="s">
        <v>52</v>
      </c>
      <c r="E11" s="34" t="s">
        <v>53</v>
      </c>
    </row>
    <row r="12" spans="1:104" ht="16" x14ac:dyDescent="0.15">
      <c r="B12" s="35" t="s">
        <v>54</v>
      </c>
      <c r="C12" s="36"/>
      <c r="D12" s="36"/>
      <c r="E12" s="36"/>
    </row>
    <row r="13" spans="1:104" ht="16" x14ac:dyDescent="0.2">
      <c r="B13" s="37" t="s">
        <v>55</v>
      </c>
      <c r="C13" s="38"/>
      <c r="D13" s="38"/>
      <c r="E13" s="38"/>
    </row>
    <row r="14" spans="1:104" ht="16" x14ac:dyDescent="0.2">
      <c r="B14" s="37" t="s">
        <v>56</v>
      </c>
      <c r="C14" s="38"/>
      <c r="D14" s="38"/>
      <c r="E14" s="38"/>
    </row>
    <row r="15" spans="1:104" ht="16" x14ac:dyDescent="0.2">
      <c r="B15" s="37" t="s">
        <v>57</v>
      </c>
      <c r="C15" s="38"/>
      <c r="D15" s="38"/>
      <c r="E15" s="38"/>
    </row>
    <row r="16" spans="1:104" ht="16" x14ac:dyDescent="0.2">
      <c r="B16" s="37" t="s">
        <v>58</v>
      </c>
      <c r="C16" s="38"/>
      <c r="D16" s="38"/>
      <c r="E16" s="38"/>
    </row>
    <row r="17" spans="2:5" ht="16" x14ac:dyDescent="0.2">
      <c r="B17" s="37"/>
      <c r="C17" s="38"/>
      <c r="D17" s="38"/>
      <c r="E17" s="38"/>
    </row>
    <row r="18" spans="2:5" ht="16" x14ac:dyDescent="0.2">
      <c r="B18" s="39" t="s">
        <v>59</v>
      </c>
      <c r="C18" s="38"/>
      <c r="D18" s="38"/>
      <c r="E18" s="38"/>
    </row>
    <row r="19" spans="2:5" ht="16" x14ac:dyDescent="0.2">
      <c r="B19" s="39" t="s">
        <v>60</v>
      </c>
      <c r="C19" s="38"/>
      <c r="D19" s="38"/>
      <c r="E19" s="38"/>
    </row>
    <row r="20" spans="2:5" ht="16" x14ac:dyDescent="0.2">
      <c r="B20" s="40" t="s">
        <v>61</v>
      </c>
      <c r="C20" s="41"/>
      <c r="D20" s="41"/>
      <c r="E20" s="41"/>
    </row>
    <row r="21" spans="2:5" ht="18.75" customHeight="1" x14ac:dyDescent="0.2">
      <c r="B21" s="115" t="s">
        <v>62</v>
      </c>
      <c r="C21" s="115"/>
      <c r="D21" s="115"/>
      <c r="E21" s="115"/>
    </row>
    <row r="22" spans="2:5" ht="16" x14ac:dyDescent="0.2">
      <c r="B22" s="35" t="s">
        <v>63</v>
      </c>
      <c r="C22" s="42"/>
      <c r="D22" s="42"/>
      <c r="E22" s="42"/>
    </row>
    <row r="23" spans="2:5" ht="16" x14ac:dyDescent="0.2">
      <c r="B23" s="37" t="s">
        <v>55</v>
      </c>
      <c r="C23" s="38"/>
      <c r="D23" s="38"/>
      <c r="E23" s="38"/>
    </row>
    <row r="24" spans="2:5" ht="16" x14ac:dyDescent="0.2">
      <c r="B24" s="37" t="s">
        <v>56</v>
      </c>
      <c r="C24" s="38"/>
      <c r="D24" s="38"/>
      <c r="E24" s="38"/>
    </row>
    <row r="25" spans="2:5" ht="16" x14ac:dyDescent="0.2">
      <c r="B25" s="37" t="s">
        <v>57</v>
      </c>
      <c r="C25" s="38"/>
      <c r="D25" s="38"/>
      <c r="E25" s="38"/>
    </row>
    <row r="26" spans="2:5" ht="16" x14ac:dyDescent="0.2">
      <c r="B26" s="37" t="s">
        <v>58</v>
      </c>
      <c r="C26" s="38"/>
      <c r="D26" s="38"/>
      <c r="E26" s="38"/>
    </row>
    <row r="27" spans="2:5" ht="16" x14ac:dyDescent="0.2">
      <c r="B27" s="37"/>
      <c r="C27" s="38"/>
      <c r="D27" s="38"/>
      <c r="E27" s="38"/>
    </row>
    <row r="28" spans="2:5" ht="16" x14ac:dyDescent="0.2">
      <c r="B28" s="43" t="s">
        <v>64</v>
      </c>
      <c r="C28" s="38"/>
      <c r="D28" s="38"/>
      <c r="E28" s="38"/>
    </row>
    <row r="29" spans="2:5" ht="16" x14ac:dyDescent="0.2">
      <c r="B29" s="40" t="s">
        <v>65</v>
      </c>
      <c r="C29" s="41"/>
      <c r="D29" s="41"/>
      <c r="E29" s="41"/>
    </row>
  </sheetData>
  <mergeCells count="8">
    <mergeCell ref="B8:E8"/>
    <mergeCell ref="B10:E10"/>
    <mergeCell ref="B21:E21"/>
    <mergeCell ref="B2:E2"/>
    <mergeCell ref="B3:E3"/>
    <mergeCell ref="B5:E5"/>
    <mergeCell ref="B6:E6"/>
    <mergeCell ref="B7:E7"/>
  </mergeCells>
  <printOptions horizontalCentered="1" verticalCentered="1"/>
  <pageMargins left="0.27569444444444402" right="0.23611111111111099" top="0.43333333333333302" bottom="0.27569444444444402" header="0.51180555555555496" footer="0.51180555555555496"/>
  <pageSetup paperSize="9" scale="76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W150"/>
  <sheetViews>
    <sheetView view="pageBreakPreview" topLeftCell="B1" zoomScaleNormal="80" workbookViewId="0">
      <selection activeCell="F140" sqref="F140"/>
    </sheetView>
  </sheetViews>
  <sheetFormatPr baseColWidth="10" defaultColWidth="8.83203125" defaultRowHeight="25" x14ac:dyDescent="0.25"/>
  <cols>
    <col min="1" max="1" width="10.5" style="44" customWidth="1"/>
    <col min="2" max="2" width="11.5" style="45"/>
    <col min="3" max="3" width="18" style="45" customWidth="1"/>
    <col min="4" max="4" width="13.6640625" style="45" customWidth="1"/>
    <col min="5" max="5" width="16.6640625" style="45" customWidth="1"/>
    <col min="6" max="6" width="94.33203125" style="45" customWidth="1"/>
    <col min="7" max="7" width="17.1640625" style="46" customWidth="1"/>
    <col min="8" max="8" width="16.33203125" style="46" customWidth="1"/>
    <col min="9" max="9" width="17.83203125" style="46" customWidth="1"/>
    <col min="10" max="10" width="17.1640625" style="46" customWidth="1"/>
    <col min="11" max="12" width="19.1640625" style="46" customWidth="1"/>
    <col min="13" max="13" width="12.5" style="47" customWidth="1"/>
    <col min="14" max="257" width="11.5" style="45"/>
    <col min="258" max="1025" width="11.5"/>
  </cols>
  <sheetData>
    <row r="2" spans="1:14" ht="26" customHeight="1" x14ac:dyDescent="0.25">
      <c r="B2" s="116" t="s">
        <v>66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4" ht="33" customHeight="1" x14ac:dyDescent="0.25">
      <c r="B3" s="117" t="s">
        <v>67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4" x14ac:dyDescent="0.25">
      <c r="B4" s="48"/>
      <c r="C4" s="48"/>
      <c r="D4" s="48"/>
      <c r="E4" s="48"/>
      <c r="F4" s="48"/>
      <c r="G4" s="49"/>
      <c r="H4" s="49"/>
      <c r="I4" s="49"/>
      <c r="J4" s="49"/>
      <c r="K4" s="49"/>
    </row>
    <row r="5" spans="1:14" x14ac:dyDescent="0.25"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</row>
    <row r="6" spans="1:14" x14ac:dyDescent="0.25">
      <c r="B6" s="119">
        <f>'2. CHRONO-ACTIVITES'!D2</f>
        <v>0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</row>
    <row r="7" spans="1:14" x14ac:dyDescent="0.25">
      <c r="B7" s="120">
        <f>'2. CHRONO-ACTIVITES'!D3</f>
        <v>0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</row>
    <row r="8" spans="1:14" x14ac:dyDescent="0.25">
      <c r="B8" s="120">
        <f>'2. CHRONO-ACTIVITES'!D4</f>
        <v>0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</row>
    <row r="9" spans="1:14" x14ac:dyDescent="0.25">
      <c r="B9" s="121">
        <f>'2. CHRONO-ACTIVITES'!D5</f>
        <v>0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4" x14ac:dyDescent="0.25">
      <c r="B10" s="50"/>
      <c r="C10" s="50"/>
      <c r="D10" s="51"/>
      <c r="E10" s="52"/>
      <c r="F10" s="53"/>
      <c r="G10" s="54"/>
      <c r="H10" s="55"/>
    </row>
    <row r="11" spans="1:14" ht="26" customHeight="1" x14ac:dyDescent="0.25">
      <c r="B11" s="56"/>
      <c r="C11" s="56"/>
      <c r="D11" s="57"/>
      <c r="E11" s="58"/>
      <c r="F11" s="59"/>
      <c r="G11" s="60" t="s">
        <v>68</v>
      </c>
      <c r="H11" s="60" t="s">
        <v>69</v>
      </c>
      <c r="I11" s="60" t="s">
        <v>70</v>
      </c>
      <c r="J11" s="60" t="s">
        <v>71</v>
      </c>
      <c r="K11" s="60" t="s">
        <v>72</v>
      </c>
      <c r="L11" s="60" t="s">
        <v>73</v>
      </c>
      <c r="M11" s="61"/>
      <c r="N11" s="62"/>
    </row>
    <row r="12" spans="1:14" ht="16.5" customHeight="1" x14ac:dyDescent="0.15">
      <c r="A12" s="122" t="s">
        <v>74</v>
      </c>
      <c r="B12" s="63" t="s">
        <v>75</v>
      </c>
      <c r="C12" s="63"/>
      <c r="D12" s="63"/>
      <c r="E12" s="63"/>
      <c r="F12" s="63" t="s">
        <v>76</v>
      </c>
      <c r="G12" s="64" t="s">
        <v>77</v>
      </c>
      <c r="H12" s="64" t="s">
        <v>77</v>
      </c>
      <c r="I12" s="64" t="s">
        <v>77</v>
      </c>
      <c r="J12" s="64" t="s">
        <v>77</v>
      </c>
      <c r="K12" s="64" t="s">
        <v>77</v>
      </c>
      <c r="L12" s="64" t="s">
        <v>77</v>
      </c>
      <c r="M12" s="65"/>
    </row>
    <row r="13" spans="1:14" ht="16.5" customHeight="1" x14ac:dyDescent="0.2">
      <c r="A13" s="122"/>
      <c r="B13" s="123" t="s">
        <v>51</v>
      </c>
      <c r="C13" s="124">
        <f>'2. CHRONO-ACTIVITES'!C14</f>
        <v>0</v>
      </c>
      <c r="D13" s="125" t="s">
        <v>78</v>
      </c>
      <c r="E13" s="125" t="s">
        <v>79</v>
      </c>
      <c r="F13" s="66" t="s">
        <v>80</v>
      </c>
      <c r="G13" s="67"/>
      <c r="H13" s="67"/>
      <c r="I13" s="67"/>
      <c r="J13" s="67"/>
      <c r="K13" s="67"/>
      <c r="L13" s="67"/>
      <c r="M13" s="68">
        <f>SUM(G13,H13,I13,J13,K13,L13)*3585</f>
        <v>0</v>
      </c>
    </row>
    <row r="14" spans="1:14" ht="16.5" customHeight="1" x14ac:dyDescent="0.2">
      <c r="A14" s="122"/>
      <c r="B14" s="123"/>
      <c r="C14" s="124"/>
      <c r="D14" s="125"/>
      <c r="E14" s="125"/>
      <c r="F14" s="66" t="s">
        <v>81</v>
      </c>
      <c r="G14" s="67"/>
      <c r="H14" s="67"/>
      <c r="I14" s="67"/>
      <c r="J14" s="67"/>
      <c r="K14" s="67"/>
      <c r="L14" s="67"/>
      <c r="M14" s="68">
        <f>SUM(G14:L14)*1900</f>
        <v>0</v>
      </c>
    </row>
    <row r="15" spans="1:14" ht="16.5" customHeight="1" x14ac:dyDescent="0.2">
      <c r="A15" s="122"/>
      <c r="B15" s="123"/>
      <c r="C15" s="124"/>
      <c r="D15" s="125"/>
      <c r="E15" s="125"/>
      <c r="F15" s="66" t="s">
        <v>82</v>
      </c>
      <c r="G15" s="67"/>
      <c r="H15" s="67"/>
      <c r="I15" s="67"/>
      <c r="J15" s="67"/>
      <c r="K15" s="67"/>
      <c r="L15" s="67"/>
      <c r="M15" s="68">
        <f>SUM(G15,H15,I15,J15,K15,L15)*5160</f>
        <v>0</v>
      </c>
    </row>
    <row r="16" spans="1:14" ht="16.5" customHeight="1" x14ac:dyDescent="0.2">
      <c r="A16" s="122"/>
      <c r="B16" s="123"/>
      <c r="C16" s="124"/>
      <c r="D16" s="125"/>
      <c r="E16" s="125"/>
      <c r="F16" s="66" t="s">
        <v>83</v>
      </c>
      <c r="G16" s="67"/>
      <c r="H16" s="67"/>
      <c r="I16" s="67"/>
      <c r="J16" s="67"/>
      <c r="K16" s="67"/>
      <c r="L16" s="67"/>
      <c r="M16" s="68">
        <f>SUM(G16:L16)*2880</f>
        <v>0</v>
      </c>
    </row>
    <row r="17" spans="1:13" ht="16" x14ac:dyDescent="0.2">
      <c r="A17" s="122"/>
      <c r="B17" s="123"/>
      <c r="C17" s="124"/>
      <c r="D17" s="125"/>
      <c r="E17" s="125"/>
      <c r="F17" s="66" t="s">
        <v>84</v>
      </c>
      <c r="G17" s="67"/>
      <c r="H17" s="67"/>
      <c r="I17" s="67"/>
      <c r="J17" s="67"/>
      <c r="K17" s="67"/>
      <c r="L17" s="67"/>
      <c r="M17" s="68">
        <f>SUM(G17,H17,I17,J17,K17,L17)*1400</f>
        <v>0</v>
      </c>
    </row>
    <row r="18" spans="1:13" ht="16" x14ac:dyDescent="0.2">
      <c r="A18" s="122"/>
      <c r="B18" s="123"/>
      <c r="C18" s="124"/>
      <c r="D18" s="125"/>
      <c r="E18" s="125"/>
      <c r="F18" s="66" t="s">
        <v>85</v>
      </c>
      <c r="G18" s="67"/>
      <c r="H18" s="67"/>
      <c r="I18" s="67"/>
      <c r="J18" s="67"/>
      <c r="K18" s="67"/>
      <c r="L18" s="67"/>
      <c r="M18" s="68">
        <f>SUM(G18:L18)*700</f>
        <v>0</v>
      </c>
    </row>
    <row r="19" spans="1:13" ht="16" x14ac:dyDescent="0.2">
      <c r="A19" s="122"/>
      <c r="B19" s="123"/>
      <c r="C19" s="124"/>
      <c r="D19" s="125"/>
      <c r="E19" s="125"/>
      <c r="F19" s="66" t="s">
        <v>86</v>
      </c>
      <c r="G19" s="67"/>
      <c r="H19" s="67"/>
      <c r="I19" s="67"/>
      <c r="J19" s="67"/>
      <c r="K19" s="67"/>
      <c r="L19" s="67"/>
      <c r="M19" s="68">
        <f>SUM(G19,H19,I19,J19,K19,L19)*3150</f>
        <v>0</v>
      </c>
    </row>
    <row r="20" spans="1:13" ht="16" x14ac:dyDescent="0.2">
      <c r="A20" s="122"/>
      <c r="B20" s="123"/>
      <c r="C20" s="124"/>
      <c r="D20" s="125"/>
      <c r="E20" s="125"/>
      <c r="F20" s="66" t="s">
        <v>87</v>
      </c>
      <c r="G20" s="67"/>
      <c r="H20" s="67"/>
      <c r="I20" s="67"/>
      <c r="J20" s="67"/>
      <c r="K20" s="67"/>
      <c r="L20" s="67"/>
      <c r="M20" s="68">
        <f>SUM(G20:L20)*4520</f>
        <v>0</v>
      </c>
    </row>
    <row r="21" spans="1:13" ht="16" x14ac:dyDescent="0.2">
      <c r="A21" s="122"/>
      <c r="B21" s="123"/>
      <c r="C21" s="124"/>
      <c r="D21" s="125"/>
      <c r="E21" s="125"/>
      <c r="F21" s="66" t="s">
        <v>88</v>
      </c>
      <c r="G21" s="67"/>
      <c r="H21" s="67"/>
      <c r="I21" s="67"/>
      <c r="J21" s="67"/>
      <c r="K21" s="67"/>
      <c r="L21" s="67"/>
      <c r="M21" s="68">
        <f>SUM(G21,H21,I21,J21,K21,L21)*2550</f>
        <v>0</v>
      </c>
    </row>
    <row r="22" spans="1:13" ht="16" x14ac:dyDescent="0.2">
      <c r="A22" s="122"/>
      <c r="B22" s="123"/>
      <c r="C22" s="124"/>
      <c r="D22" s="125"/>
      <c r="E22" s="125"/>
      <c r="F22" s="66" t="s">
        <v>89</v>
      </c>
      <c r="G22" s="67"/>
      <c r="H22" s="67"/>
      <c r="I22" s="67"/>
      <c r="J22" s="67"/>
      <c r="K22" s="67"/>
      <c r="L22" s="67"/>
      <c r="M22" s="68">
        <f>SUM(G22:L22)*3150</f>
        <v>0</v>
      </c>
    </row>
    <row r="23" spans="1:13" ht="16" x14ac:dyDescent="0.2">
      <c r="A23" s="122"/>
      <c r="B23" s="123"/>
      <c r="C23" s="124"/>
      <c r="D23" s="125"/>
      <c r="E23" s="69"/>
      <c r="F23" s="70"/>
      <c r="G23" s="71" t="s">
        <v>90</v>
      </c>
      <c r="H23" s="71" t="s">
        <v>90</v>
      </c>
      <c r="I23" s="71" t="s">
        <v>90</v>
      </c>
      <c r="J23" s="71" t="s">
        <v>90</v>
      </c>
      <c r="K23" s="71" t="s">
        <v>90</v>
      </c>
      <c r="L23" s="71" t="s">
        <v>90</v>
      </c>
      <c r="M23" s="72"/>
    </row>
    <row r="24" spans="1:13" ht="16.5" customHeight="1" x14ac:dyDescent="0.2">
      <c r="A24" s="122"/>
      <c r="B24" s="123"/>
      <c r="C24" s="124"/>
      <c r="D24" s="125"/>
      <c r="E24" s="125" t="s">
        <v>91</v>
      </c>
      <c r="F24" s="66" t="s">
        <v>92</v>
      </c>
      <c r="G24" s="73"/>
      <c r="H24" s="73"/>
      <c r="I24" s="73"/>
      <c r="J24" s="73"/>
      <c r="K24" s="73"/>
      <c r="L24" s="73"/>
      <c r="M24" s="68">
        <f>SUM(G24,H24,I24,J24,K24,L24)</f>
        <v>0</v>
      </c>
    </row>
    <row r="25" spans="1:13" ht="16" x14ac:dyDescent="0.2">
      <c r="A25" s="122"/>
      <c r="B25" s="123"/>
      <c r="C25" s="124"/>
      <c r="D25" s="125"/>
      <c r="E25" s="125"/>
      <c r="F25" s="66" t="s">
        <v>93</v>
      </c>
      <c r="G25" s="74"/>
      <c r="H25" s="74"/>
      <c r="I25" s="74"/>
      <c r="J25" s="74"/>
      <c r="K25" s="74"/>
      <c r="L25" s="74"/>
      <c r="M25" s="68">
        <f>SUM(G25,H25,I25,J25,K25,L25)</f>
        <v>0</v>
      </c>
    </row>
    <row r="26" spans="1:13" ht="16" x14ac:dyDescent="0.2">
      <c r="A26" s="122"/>
      <c r="B26" s="123"/>
      <c r="C26" s="124"/>
      <c r="D26" s="125"/>
      <c r="E26" s="125"/>
      <c r="F26" s="66" t="s">
        <v>94</v>
      </c>
      <c r="G26" s="74"/>
      <c r="H26" s="74"/>
      <c r="I26" s="74"/>
      <c r="J26" s="74"/>
      <c r="K26" s="74"/>
      <c r="L26" s="74"/>
      <c r="M26" s="68">
        <f>SUM(G26,H26,I26,J26,K26,L26)</f>
        <v>0</v>
      </c>
    </row>
    <row r="27" spans="1:13" ht="20" customHeight="1" x14ac:dyDescent="0.2">
      <c r="A27" s="122"/>
      <c r="B27" s="123"/>
      <c r="C27" s="124"/>
      <c r="D27" s="125"/>
      <c r="E27" s="125"/>
      <c r="F27" s="66" t="s">
        <v>95</v>
      </c>
      <c r="G27" s="74"/>
      <c r="H27" s="74"/>
      <c r="I27" s="74"/>
      <c r="J27" s="74"/>
      <c r="K27" s="74"/>
      <c r="L27" s="74"/>
      <c r="M27" s="68">
        <f>SUM(G27,H27,I27,J27,K27,L27)</f>
        <v>0</v>
      </c>
    </row>
    <row r="28" spans="1:13" ht="16" x14ac:dyDescent="0.2">
      <c r="A28" s="122"/>
      <c r="B28" s="123"/>
      <c r="C28" s="124"/>
      <c r="D28" s="125"/>
      <c r="E28" s="125"/>
      <c r="F28" s="66" t="s">
        <v>96</v>
      </c>
      <c r="G28" s="74"/>
      <c r="H28" s="74"/>
      <c r="I28" s="74"/>
      <c r="J28" s="74"/>
      <c r="K28" s="74"/>
      <c r="L28" s="74"/>
      <c r="M28" s="68">
        <f>SUM(G28,H28,I28,J28,K28,L28)</f>
        <v>0</v>
      </c>
    </row>
    <row r="29" spans="1:13" ht="8.25" customHeight="1" x14ac:dyDescent="0.2">
      <c r="A29" s="122"/>
      <c r="B29" s="123"/>
      <c r="C29" s="124"/>
      <c r="D29" s="75"/>
      <c r="E29" s="75"/>
      <c r="F29" s="76"/>
      <c r="G29" s="77"/>
      <c r="H29" s="77"/>
      <c r="I29" s="77"/>
      <c r="J29" s="77"/>
      <c r="K29" s="77"/>
      <c r="L29" s="77"/>
      <c r="M29" s="72"/>
    </row>
    <row r="30" spans="1:13" ht="16.5" customHeight="1" x14ac:dyDescent="0.2">
      <c r="A30" s="122"/>
      <c r="B30" s="123"/>
      <c r="C30" s="124"/>
      <c r="D30" s="126" t="s">
        <v>97</v>
      </c>
      <c r="E30" s="126"/>
      <c r="F30" s="78" t="s">
        <v>98</v>
      </c>
      <c r="G30" s="79"/>
      <c r="H30" s="79"/>
      <c r="I30" s="79"/>
      <c r="J30" s="79"/>
      <c r="K30" s="79"/>
      <c r="L30" s="79"/>
      <c r="M30" s="68">
        <f>SUM(G30,H30,I30,J30,K30,L30)</f>
        <v>0</v>
      </c>
    </row>
    <row r="31" spans="1:13" ht="16" x14ac:dyDescent="0.2">
      <c r="A31" s="122"/>
      <c r="B31" s="123"/>
      <c r="C31" s="124"/>
      <c r="D31" s="126"/>
      <c r="E31" s="126"/>
      <c r="F31" s="78" t="s">
        <v>98</v>
      </c>
      <c r="G31" s="79"/>
      <c r="H31" s="79"/>
      <c r="I31" s="79"/>
      <c r="J31" s="79"/>
      <c r="K31" s="79"/>
      <c r="L31" s="79"/>
      <c r="M31" s="68">
        <f>SUM(G31,H31,I31,J31,K31,L31)</f>
        <v>0</v>
      </c>
    </row>
    <row r="32" spans="1:13" ht="16" x14ac:dyDescent="0.2">
      <c r="A32" s="122"/>
      <c r="B32" s="123"/>
      <c r="C32" s="124"/>
      <c r="D32" s="126"/>
      <c r="E32" s="126"/>
      <c r="F32" s="78" t="s">
        <v>98</v>
      </c>
      <c r="G32" s="79"/>
      <c r="H32" s="79"/>
      <c r="I32" s="79"/>
      <c r="J32" s="79"/>
      <c r="K32" s="79"/>
      <c r="L32" s="79"/>
      <c r="M32" s="68">
        <f>SUM(G32,H32,I32,J32,K32,L32)</f>
        <v>0</v>
      </c>
    </row>
    <row r="33" spans="1:13" ht="16" x14ac:dyDescent="0.2">
      <c r="A33" s="122"/>
      <c r="B33" s="123"/>
      <c r="C33" s="124"/>
      <c r="D33" s="126"/>
      <c r="E33" s="126"/>
      <c r="F33" s="78" t="s">
        <v>98</v>
      </c>
      <c r="G33" s="79"/>
      <c r="H33" s="79"/>
      <c r="I33" s="79"/>
      <c r="J33" s="79"/>
      <c r="K33" s="79"/>
      <c r="L33" s="79"/>
      <c r="M33" s="68">
        <f>SUM(G33,H33,I33,J33,K33,L33)</f>
        <v>0</v>
      </c>
    </row>
    <row r="34" spans="1:13" ht="17" x14ac:dyDescent="0.2">
      <c r="A34" s="122"/>
      <c r="B34" s="80"/>
      <c r="C34" s="80"/>
      <c r="D34" s="80"/>
      <c r="E34" s="80"/>
      <c r="F34" s="81" t="s">
        <v>99</v>
      </c>
      <c r="G34" s="82"/>
      <c r="H34" s="82"/>
      <c r="I34" s="82"/>
      <c r="J34" s="82"/>
      <c r="K34" s="82"/>
      <c r="L34" s="82"/>
      <c r="M34" s="83">
        <f>M13+M14+M15+M16+M17+M18+M19+M20+M21+M22+M24+M25+M26+M27+M28+M30+M31+M32+M33</f>
        <v>0</v>
      </c>
    </row>
    <row r="35" spans="1:13" ht="17" x14ac:dyDescent="0.15">
      <c r="A35" s="122"/>
      <c r="B35" s="63" t="s">
        <v>75</v>
      </c>
      <c r="C35" s="63"/>
      <c r="D35" s="63"/>
      <c r="E35" s="63"/>
      <c r="F35" s="63" t="s">
        <v>76</v>
      </c>
      <c r="G35" s="64" t="s">
        <v>77</v>
      </c>
      <c r="H35" s="64" t="s">
        <v>77</v>
      </c>
      <c r="I35" s="64" t="s">
        <v>77</v>
      </c>
      <c r="J35" s="64" t="s">
        <v>77</v>
      </c>
      <c r="K35" s="64" t="s">
        <v>77</v>
      </c>
      <c r="L35" s="64" t="s">
        <v>77</v>
      </c>
      <c r="M35" s="65"/>
    </row>
    <row r="36" spans="1:13" ht="16.5" customHeight="1" x14ac:dyDescent="0.2">
      <c r="A36" s="122"/>
      <c r="B36" s="123" t="s">
        <v>52</v>
      </c>
      <c r="C36" s="123">
        <f>'2. CHRONO-ACTIVITES'!C15</f>
        <v>0</v>
      </c>
      <c r="D36" s="125" t="s">
        <v>78</v>
      </c>
      <c r="E36" s="125" t="s">
        <v>79</v>
      </c>
      <c r="F36" s="66" t="s">
        <v>80</v>
      </c>
      <c r="G36" s="67"/>
      <c r="H36" s="67"/>
      <c r="I36" s="67"/>
      <c r="J36" s="67"/>
      <c r="K36" s="67"/>
      <c r="L36" s="67"/>
      <c r="M36" s="68">
        <f>SUM(G36,H36,I36,J36,K36,L36)*3585</f>
        <v>0</v>
      </c>
    </row>
    <row r="37" spans="1:13" ht="16.5" customHeight="1" x14ac:dyDescent="0.2">
      <c r="A37" s="122"/>
      <c r="B37" s="123"/>
      <c r="C37" s="123"/>
      <c r="D37" s="125"/>
      <c r="E37" s="125"/>
      <c r="F37" s="66" t="s">
        <v>81</v>
      </c>
      <c r="G37" s="67"/>
      <c r="H37" s="67"/>
      <c r="I37" s="67"/>
      <c r="J37" s="67"/>
      <c r="K37" s="67"/>
      <c r="L37" s="67"/>
      <c r="M37" s="68">
        <f>SUM(G37:L37)*1900</f>
        <v>0</v>
      </c>
    </row>
    <row r="38" spans="1:13" ht="16.5" customHeight="1" x14ac:dyDescent="0.2">
      <c r="A38" s="122"/>
      <c r="B38" s="123"/>
      <c r="C38" s="123"/>
      <c r="D38" s="125"/>
      <c r="E38" s="125"/>
      <c r="F38" s="66" t="s">
        <v>82</v>
      </c>
      <c r="G38" s="67"/>
      <c r="H38" s="67"/>
      <c r="I38" s="67"/>
      <c r="J38" s="67"/>
      <c r="K38" s="67"/>
      <c r="L38" s="67"/>
      <c r="M38" s="68">
        <f>SUM(G38,H38,I38,J38,K38,L38)*5160</f>
        <v>0</v>
      </c>
    </row>
    <row r="39" spans="1:13" ht="16.5" customHeight="1" x14ac:dyDescent="0.2">
      <c r="A39" s="122"/>
      <c r="B39" s="123"/>
      <c r="C39" s="123"/>
      <c r="D39" s="125"/>
      <c r="E39" s="125"/>
      <c r="F39" s="66" t="s">
        <v>83</v>
      </c>
      <c r="G39" s="67"/>
      <c r="H39" s="67"/>
      <c r="I39" s="67"/>
      <c r="J39" s="67"/>
      <c r="K39" s="67"/>
      <c r="L39" s="67"/>
      <c r="M39" s="68">
        <f>SUM(G39:L39)*2880</f>
        <v>0</v>
      </c>
    </row>
    <row r="40" spans="1:13" ht="16.5" customHeight="1" x14ac:dyDescent="0.2">
      <c r="A40" s="122"/>
      <c r="B40" s="123"/>
      <c r="C40" s="123"/>
      <c r="D40" s="125"/>
      <c r="E40" s="125"/>
      <c r="F40" s="66" t="s">
        <v>84</v>
      </c>
      <c r="G40" s="67"/>
      <c r="H40" s="67"/>
      <c r="I40" s="67"/>
      <c r="J40" s="67"/>
      <c r="K40" s="67"/>
      <c r="L40" s="67"/>
      <c r="M40" s="68">
        <f>SUM(G40,H40,I40,J40,K40,L40)*1400</f>
        <v>0</v>
      </c>
    </row>
    <row r="41" spans="1:13" ht="16.5" customHeight="1" x14ac:dyDescent="0.2">
      <c r="A41" s="122"/>
      <c r="B41" s="123"/>
      <c r="C41" s="123"/>
      <c r="D41" s="125"/>
      <c r="E41" s="125"/>
      <c r="F41" s="66" t="s">
        <v>85</v>
      </c>
      <c r="G41" s="67"/>
      <c r="H41" s="67"/>
      <c r="I41" s="67"/>
      <c r="J41" s="67"/>
      <c r="K41" s="67"/>
      <c r="L41" s="67"/>
      <c r="M41" s="68">
        <f>SUM(G41:L41)*700</f>
        <v>0</v>
      </c>
    </row>
    <row r="42" spans="1:13" ht="16" x14ac:dyDescent="0.2">
      <c r="A42" s="122"/>
      <c r="B42" s="123"/>
      <c r="C42" s="123"/>
      <c r="D42" s="125"/>
      <c r="E42" s="125"/>
      <c r="F42" s="66" t="s">
        <v>86</v>
      </c>
      <c r="G42" s="67"/>
      <c r="H42" s="67"/>
      <c r="I42" s="67"/>
      <c r="J42" s="67"/>
      <c r="K42" s="67"/>
      <c r="L42" s="67"/>
      <c r="M42" s="68">
        <f>SUM(G42,H42,I42,J42,K42,L42)*3150</f>
        <v>0</v>
      </c>
    </row>
    <row r="43" spans="1:13" ht="16" x14ac:dyDescent="0.2">
      <c r="A43" s="122"/>
      <c r="B43" s="123"/>
      <c r="C43" s="123"/>
      <c r="D43" s="125"/>
      <c r="E43" s="125"/>
      <c r="F43" s="66" t="s">
        <v>87</v>
      </c>
      <c r="G43" s="67"/>
      <c r="H43" s="67"/>
      <c r="I43" s="67"/>
      <c r="J43" s="67"/>
      <c r="K43" s="67"/>
      <c r="L43" s="67"/>
      <c r="M43" s="68">
        <f>SUM(G43:L43)*4520</f>
        <v>0</v>
      </c>
    </row>
    <row r="44" spans="1:13" ht="16" x14ac:dyDescent="0.2">
      <c r="A44" s="122"/>
      <c r="B44" s="123"/>
      <c r="C44" s="123"/>
      <c r="D44" s="125"/>
      <c r="E44" s="125"/>
      <c r="F44" s="66" t="s">
        <v>88</v>
      </c>
      <c r="G44" s="67"/>
      <c r="H44" s="67"/>
      <c r="I44" s="67"/>
      <c r="J44" s="67"/>
      <c r="K44" s="67"/>
      <c r="L44" s="67"/>
      <c r="M44" s="68">
        <f>SUM(G44,H44,I44,J44,K44,L44)*2550</f>
        <v>0</v>
      </c>
    </row>
    <row r="45" spans="1:13" ht="16" x14ac:dyDescent="0.2">
      <c r="A45" s="122"/>
      <c r="B45" s="123"/>
      <c r="C45" s="123"/>
      <c r="D45" s="125"/>
      <c r="E45" s="125"/>
      <c r="F45" s="66" t="s">
        <v>89</v>
      </c>
      <c r="G45" s="67"/>
      <c r="H45" s="67"/>
      <c r="I45" s="67"/>
      <c r="J45" s="67"/>
      <c r="K45" s="67"/>
      <c r="L45" s="67"/>
      <c r="M45" s="68">
        <f>SUM(G45:L45)*3150</f>
        <v>0</v>
      </c>
    </row>
    <row r="46" spans="1:13" ht="16" x14ac:dyDescent="0.2">
      <c r="A46" s="122"/>
      <c r="B46" s="123"/>
      <c r="C46" s="123"/>
      <c r="D46" s="125"/>
      <c r="E46" s="69"/>
      <c r="F46" s="70"/>
      <c r="G46" s="71" t="s">
        <v>90</v>
      </c>
      <c r="H46" s="71" t="s">
        <v>90</v>
      </c>
      <c r="I46" s="71" t="s">
        <v>90</v>
      </c>
      <c r="J46" s="71" t="s">
        <v>90</v>
      </c>
      <c r="K46" s="71" t="s">
        <v>90</v>
      </c>
      <c r="L46" s="71" t="s">
        <v>90</v>
      </c>
      <c r="M46" s="72"/>
    </row>
    <row r="47" spans="1:13" ht="16.5" customHeight="1" x14ac:dyDescent="0.2">
      <c r="A47" s="122"/>
      <c r="B47" s="123"/>
      <c r="C47" s="123"/>
      <c r="D47" s="125"/>
      <c r="E47" s="125" t="s">
        <v>91</v>
      </c>
      <c r="F47" s="66" t="s">
        <v>92</v>
      </c>
      <c r="G47" s="73"/>
      <c r="H47" s="73"/>
      <c r="I47" s="73"/>
      <c r="J47" s="73"/>
      <c r="K47" s="73"/>
      <c r="L47" s="73"/>
      <c r="M47" s="68">
        <f>SUM(G47,H47,I47,J47,K47,L47)</f>
        <v>0</v>
      </c>
    </row>
    <row r="48" spans="1:13" ht="16" x14ac:dyDescent="0.2">
      <c r="A48" s="122"/>
      <c r="B48" s="123"/>
      <c r="C48" s="123"/>
      <c r="D48" s="125"/>
      <c r="E48" s="125"/>
      <c r="F48" s="66" t="s">
        <v>93</v>
      </c>
      <c r="G48" s="74"/>
      <c r="H48" s="74"/>
      <c r="I48" s="74"/>
      <c r="J48" s="74"/>
      <c r="K48" s="74"/>
      <c r="L48" s="74"/>
      <c r="M48" s="68">
        <f>SUM(G48,H48,I48,J48,K48,L48)</f>
        <v>0</v>
      </c>
    </row>
    <row r="49" spans="1:13" ht="16" x14ac:dyDescent="0.2">
      <c r="A49" s="122"/>
      <c r="B49" s="123"/>
      <c r="C49" s="123"/>
      <c r="D49" s="125"/>
      <c r="E49" s="125"/>
      <c r="F49" s="66" t="s">
        <v>100</v>
      </c>
      <c r="G49" s="74"/>
      <c r="H49" s="74"/>
      <c r="I49" s="74"/>
      <c r="J49" s="74"/>
      <c r="K49" s="74"/>
      <c r="L49" s="74"/>
      <c r="M49" s="68">
        <f>SUM(G49,H49,I49,J49,K49,L49)</f>
        <v>0</v>
      </c>
    </row>
    <row r="50" spans="1:13" ht="16" x14ac:dyDescent="0.2">
      <c r="A50" s="122"/>
      <c r="B50" s="123"/>
      <c r="C50" s="123"/>
      <c r="D50" s="125"/>
      <c r="E50" s="125"/>
      <c r="F50" s="66" t="s">
        <v>95</v>
      </c>
      <c r="G50" s="74"/>
      <c r="H50" s="74"/>
      <c r="I50" s="74"/>
      <c r="J50" s="74"/>
      <c r="K50" s="74"/>
      <c r="L50" s="74"/>
      <c r="M50" s="68">
        <f>SUM(G50,H50,I50,J50,K50,L50)</f>
        <v>0</v>
      </c>
    </row>
    <row r="51" spans="1:13" ht="16" x14ac:dyDescent="0.2">
      <c r="A51" s="122"/>
      <c r="B51" s="123"/>
      <c r="C51" s="123"/>
      <c r="D51" s="125"/>
      <c r="E51" s="125"/>
      <c r="F51" s="66" t="s">
        <v>96</v>
      </c>
      <c r="G51" s="74"/>
      <c r="H51" s="74"/>
      <c r="I51" s="74"/>
      <c r="J51" s="74"/>
      <c r="K51" s="74"/>
      <c r="L51" s="74"/>
      <c r="M51" s="68">
        <f>SUM(G51,H51,I51,J51,K51,L51)</f>
        <v>0</v>
      </c>
    </row>
    <row r="52" spans="1:13" ht="16" x14ac:dyDescent="0.2">
      <c r="A52" s="122"/>
      <c r="B52" s="123"/>
      <c r="C52" s="123"/>
      <c r="D52" s="75"/>
      <c r="E52" s="75"/>
      <c r="F52" s="76"/>
      <c r="G52" s="77"/>
      <c r="H52" s="77"/>
      <c r="I52" s="77"/>
      <c r="J52" s="77"/>
      <c r="K52" s="77"/>
      <c r="L52" s="77"/>
      <c r="M52" s="72"/>
    </row>
    <row r="53" spans="1:13" ht="16.5" customHeight="1" x14ac:dyDescent="0.2">
      <c r="A53" s="122"/>
      <c r="B53" s="123"/>
      <c r="C53" s="123"/>
      <c r="D53" s="126" t="s">
        <v>101</v>
      </c>
      <c r="E53" s="126"/>
      <c r="F53" s="78" t="s">
        <v>98</v>
      </c>
      <c r="G53" s="79"/>
      <c r="H53" s="79"/>
      <c r="I53" s="79"/>
      <c r="J53" s="79"/>
      <c r="K53" s="79"/>
      <c r="L53" s="79"/>
      <c r="M53" s="68">
        <f>SUM(G53,H53,I53,J53,K53,L53)</f>
        <v>0</v>
      </c>
    </row>
    <row r="54" spans="1:13" ht="16" x14ac:dyDescent="0.2">
      <c r="A54" s="122"/>
      <c r="B54" s="123"/>
      <c r="C54" s="123"/>
      <c r="D54" s="126"/>
      <c r="E54" s="126"/>
      <c r="F54" s="78" t="s">
        <v>98</v>
      </c>
      <c r="G54" s="79"/>
      <c r="H54" s="79"/>
      <c r="I54" s="79"/>
      <c r="J54" s="79"/>
      <c r="K54" s="79"/>
      <c r="L54" s="79"/>
      <c r="M54" s="68">
        <f>SUM(G54,H54,I54,J54,K54,L54)</f>
        <v>0</v>
      </c>
    </row>
    <row r="55" spans="1:13" ht="16" x14ac:dyDescent="0.2">
      <c r="A55" s="122"/>
      <c r="B55" s="123"/>
      <c r="C55" s="123"/>
      <c r="D55" s="126"/>
      <c r="E55" s="126"/>
      <c r="F55" s="78" t="s">
        <v>98</v>
      </c>
      <c r="G55" s="79"/>
      <c r="H55" s="79"/>
      <c r="I55" s="79"/>
      <c r="J55" s="79"/>
      <c r="K55" s="79"/>
      <c r="L55" s="79"/>
      <c r="M55" s="68">
        <f>SUM(G55,H55,I55,J55,K55,L55)</f>
        <v>0</v>
      </c>
    </row>
    <row r="56" spans="1:13" ht="16" x14ac:dyDescent="0.2">
      <c r="A56" s="122"/>
      <c r="B56" s="123"/>
      <c r="C56" s="123"/>
      <c r="D56" s="126"/>
      <c r="E56" s="126"/>
      <c r="F56" s="78" t="s">
        <v>98</v>
      </c>
      <c r="G56" s="79"/>
      <c r="H56" s="79"/>
      <c r="I56" s="79"/>
      <c r="J56" s="79"/>
      <c r="K56" s="79"/>
      <c r="L56" s="79"/>
      <c r="M56" s="68">
        <f>SUM(G56,H56,I56,J56,K56,L56)</f>
        <v>0</v>
      </c>
    </row>
    <row r="57" spans="1:13" ht="17" x14ac:dyDescent="0.2">
      <c r="A57" s="122"/>
      <c r="B57" s="80"/>
      <c r="C57" s="80"/>
      <c r="D57" s="80"/>
      <c r="E57" s="80"/>
      <c r="F57" s="81" t="s">
        <v>102</v>
      </c>
      <c r="G57" s="82"/>
      <c r="H57" s="82"/>
      <c r="I57" s="82"/>
      <c r="J57" s="82"/>
      <c r="K57" s="82"/>
      <c r="L57" s="82"/>
      <c r="M57" s="83">
        <f>M36+M37+M38+M39+M40+M41+M42+M43+M44+M45+M47+M48+M49+M50+M51+M53+M54+M55+M56</f>
        <v>0</v>
      </c>
    </row>
    <row r="58" spans="1:13" ht="17" x14ac:dyDescent="0.15">
      <c r="A58" s="122"/>
      <c r="B58" s="63" t="s">
        <v>75</v>
      </c>
      <c r="C58" s="63"/>
      <c r="D58" s="63"/>
      <c r="E58" s="63"/>
      <c r="F58" s="63" t="s">
        <v>76</v>
      </c>
      <c r="G58" s="64" t="s">
        <v>77</v>
      </c>
      <c r="H58" s="64" t="s">
        <v>77</v>
      </c>
      <c r="I58" s="64" t="s">
        <v>77</v>
      </c>
      <c r="J58" s="64" t="s">
        <v>77</v>
      </c>
      <c r="K58" s="64" t="s">
        <v>77</v>
      </c>
      <c r="L58" s="64" t="s">
        <v>77</v>
      </c>
      <c r="M58" s="65"/>
    </row>
    <row r="59" spans="1:13" ht="16.5" customHeight="1" x14ac:dyDescent="0.2">
      <c r="A59" s="122"/>
      <c r="B59" s="123" t="s">
        <v>53</v>
      </c>
      <c r="C59" s="123">
        <f>'2. CHRONO-ACTIVITES'!C16</f>
        <v>0</v>
      </c>
      <c r="D59" s="125" t="s">
        <v>78</v>
      </c>
      <c r="E59" s="125" t="s">
        <v>79</v>
      </c>
      <c r="F59" s="66" t="s">
        <v>80</v>
      </c>
      <c r="G59" s="67"/>
      <c r="H59" s="67"/>
      <c r="I59" s="67"/>
      <c r="J59" s="67"/>
      <c r="K59" s="67"/>
      <c r="L59" s="67"/>
      <c r="M59" s="68">
        <f>SUM(G59,H59,I59,J59,K59,L59)*3585</f>
        <v>0</v>
      </c>
    </row>
    <row r="60" spans="1:13" ht="16.5" customHeight="1" x14ac:dyDescent="0.2">
      <c r="A60" s="122"/>
      <c r="B60" s="123"/>
      <c r="C60" s="123"/>
      <c r="D60" s="125"/>
      <c r="E60" s="125"/>
      <c r="F60" s="66" t="s">
        <v>81</v>
      </c>
      <c r="G60" s="67"/>
      <c r="H60" s="67"/>
      <c r="I60" s="67"/>
      <c r="J60" s="67"/>
      <c r="K60" s="67"/>
      <c r="L60" s="67"/>
      <c r="M60" s="68">
        <f>SUM(G60:L60)*1900</f>
        <v>0</v>
      </c>
    </row>
    <row r="61" spans="1:13" ht="16.5" customHeight="1" x14ac:dyDescent="0.2">
      <c r="A61" s="122"/>
      <c r="B61" s="123"/>
      <c r="C61" s="123"/>
      <c r="D61" s="125"/>
      <c r="E61" s="125"/>
      <c r="F61" s="66" t="s">
        <v>82</v>
      </c>
      <c r="G61" s="67"/>
      <c r="H61" s="67"/>
      <c r="I61" s="67"/>
      <c r="J61" s="67"/>
      <c r="K61" s="67"/>
      <c r="L61" s="67"/>
      <c r="M61" s="68">
        <f>SUM(G61,H61,I61,J61,K61,L61)*5160</f>
        <v>0</v>
      </c>
    </row>
    <row r="62" spans="1:13" ht="16.5" customHeight="1" x14ac:dyDescent="0.2">
      <c r="A62" s="122"/>
      <c r="B62" s="123"/>
      <c r="C62" s="123"/>
      <c r="D62" s="125"/>
      <c r="E62" s="125"/>
      <c r="F62" s="66" t="s">
        <v>83</v>
      </c>
      <c r="G62" s="67"/>
      <c r="H62" s="67"/>
      <c r="I62" s="67"/>
      <c r="J62" s="67"/>
      <c r="K62" s="67"/>
      <c r="L62" s="67"/>
      <c r="M62" s="68">
        <f>SUM(G62:L62)*2880</f>
        <v>0</v>
      </c>
    </row>
    <row r="63" spans="1:13" ht="16.5" customHeight="1" x14ac:dyDescent="0.2">
      <c r="A63" s="122"/>
      <c r="B63" s="123"/>
      <c r="C63" s="123"/>
      <c r="D63" s="125"/>
      <c r="E63" s="125"/>
      <c r="F63" s="66" t="s">
        <v>84</v>
      </c>
      <c r="G63" s="67"/>
      <c r="H63" s="67"/>
      <c r="I63" s="67"/>
      <c r="J63" s="67"/>
      <c r="K63" s="67"/>
      <c r="L63" s="67"/>
      <c r="M63" s="68">
        <f>SUM(G63,H63,I63,J63,K63,L63)*1400</f>
        <v>0</v>
      </c>
    </row>
    <row r="64" spans="1:13" ht="16.5" customHeight="1" x14ac:dyDescent="0.2">
      <c r="A64" s="122"/>
      <c r="B64" s="123"/>
      <c r="C64" s="123"/>
      <c r="D64" s="125"/>
      <c r="E64" s="125"/>
      <c r="F64" s="66" t="s">
        <v>85</v>
      </c>
      <c r="G64" s="67"/>
      <c r="H64" s="67"/>
      <c r="I64" s="67"/>
      <c r="J64" s="67"/>
      <c r="K64" s="67"/>
      <c r="L64" s="67"/>
      <c r="M64" s="68">
        <f>SUM(G64:L64)*700</f>
        <v>0</v>
      </c>
    </row>
    <row r="65" spans="1:13" ht="16" x14ac:dyDescent="0.2">
      <c r="A65" s="122"/>
      <c r="B65" s="123"/>
      <c r="C65" s="123"/>
      <c r="D65" s="125"/>
      <c r="E65" s="125"/>
      <c r="F65" s="66" t="s">
        <v>86</v>
      </c>
      <c r="G65" s="67"/>
      <c r="H65" s="67"/>
      <c r="I65" s="67"/>
      <c r="J65" s="67"/>
      <c r="K65" s="67"/>
      <c r="L65" s="67"/>
      <c r="M65" s="68">
        <f>SUM(G65,H65,I65,J65,K65,L65)*3150</f>
        <v>0</v>
      </c>
    </row>
    <row r="66" spans="1:13" ht="16" x14ac:dyDescent="0.2">
      <c r="A66" s="122"/>
      <c r="B66" s="123"/>
      <c r="C66" s="123"/>
      <c r="D66" s="125"/>
      <c r="E66" s="125"/>
      <c r="F66" s="66" t="s">
        <v>87</v>
      </c>
      <c r="G66" s="67"/>
      <c r="H66" s="67"/>
      <c r="I66" s="67"/>
      <c r="J66" s="67"/>
      <c r="K66" s="67"/>
      <c r="L66" s="67"/>
      <c r="M66" s="68">
        <f>SUM(G66:L66)*4520</f>
        <v>0</v>
      </c>
    </row>
    <row r="67" spans="1:13" ht="16" x14ac:dyDescent="0.2">
      <c r="A67" s="122"/>
      <c r="B67" s="123"/>
      <c r="C67" s="123"/>
      <c r="D67" s="125"/>
      <c r="E67" s="125"/>
      <c r="F67" s="66" t="s">
        <v>88</v>
      </c>
      <c r="G67" s="67"/>
      <c r="H67" s="67"/>
      <c r="I67" s="67"/>
      <c r="J67" s="67"/>
      <c r="K67" s="67"/>
      <c r="L67" s="67"/>
      <c r="M67" s="68">
        <f>SUM(G67,H67,I67,J67,K67,L67)*2550</f>
        <v>0</v>
      </c>
    </row>
    <row r="68" spans="1:13" ht="16" x14ac:dyDescent="0.2">
      <c r="A68" s="122"/>
      <c r="B68" s="123"/>
      <c r="C68" s="123"/>
      <c r="D68" s="125"/>
      <c r="E68" s="125"/>
      <c r="F68" s="66" t="s">
        <v>89</v>
      </c>
      <c r="G68" s="67"/>
      <c r="H68" s="67"/>
      <c r="I68" s="67"/>
      <c r="J68" s="67"/>
      <c r="K68" s="67"/>
      <c r="L68" s="67"/>
      <c r="M68" s="68">
        <f>SUM(G68:L68)*3150</f>
        <v>0</v>
      </c>
    </row>
    <row r="69" spans="1:13" ht="16" x14ac:dyDescent="0.2">
      <c r="A69" s="122"/>
      <c r="B69" s="123"/>
      <c r="C69" s="123"/>
      <c r="D69" s="125"/>
      <c r="E69" s="69"/>
      <c r="F69" s="70"/>
      <c r="G69" s="71" t="s">
        <v>90</v>
      </c>
      <c r="H69" s="71" t="s">
        <v>90</v>
      </c>
      <c r="I69" s="71" t="s">
        <v>90</v>
      </c>
      <c r="J69" s="71" t="s">
        <v>90</v>
      </c>
      <c r="K69" s="71" t="s">
        <v>90</v>
      </c>
      <c r="L69" s="71" t="s">
        <v>90</v>
      </c>
      <c r="M69" s="72"/>
    </row>
    <row r="70" spans="1:13" ht="16.5" customHeight="1" x14ac:dyDescent="0.2">
      <c r="A70" s="122"/>
      <c r="B70" s="123"/>
      <c r="C70" s="123"/>
      <c r="D70" s="125"/>
      <c r="E70" s="125" t="s">
        <v>91</v>
      </c>
      <c r="F70" s="66" t="s">
        <v>92</v>
      </c>
      <c r="G70" s="73"/>
      <c r="H70" s="73"/>
      <c r="I70" s="73"/>
      <c r="J70" s="73"/>
      <c r="K70" s="73"/>
      <c r="L70" s="73"/>
      <c r="M70" s="68">
        <f>SUM(G70,H70,I70,J70,K70,L70)</f>
        <v>0</v>
      </c>
    </row>
    <row r="71" spans="1:13" ht="16" x14ac:dyDescent="0.2">
      <c r="A71" s="122"/>
      <c r="B71" s="123"/>
      <c r="C71" s="123"/>
      <c r="D71" s="125"/>
      <c r="E71" s="125"/>
      <c r="F71" s="66" t="s">
        <v>103</v>
      </c>
      <c r="G71" s="74"/>
      <c r="H71" s="74"/>
      <c r="I71" s="74"/>
      <c r="J71" s="74"/>
      <c r="K71" s="74"/>
      <c r="L71" s="74"/>
      <c r="M71" s="68">
        <f>SUM(G71,H71,I71,J71,K71,L71)</f>
        <v>0</v>
      </c>
    </row>
    <row r="72" spans="1:13" ht="16" x14ac:dyDescent="0.2">
      <c r="A72" s="122"/>
      <c r="B72" s="123"/>
      <c r="C72" s="123"/>
      <c r="D72" s="125"/>
      <c r="E72" s="125"/>
      <c r="F72" s="66" t="s">
        <v>94</v>
      </c>
      <c r="G72" s="74"/>
      <c r="H72" s="74"/>
      <c r="I72" s="74"/>
      <c r="J72" s="74"/>
      <c r="K72" s="74"/>
      <c r="L72" s="74"/>
      <c r="M72" s="68">
        <f>SUM(G72,H72,I72,J72,K72,L72)</f>
        <v>0</v>
      </c>
    </row>
    <row r="73" spans="1:13" ht="16" x14ac:dyDescent="0.2">
      <c r="A73" s="122"/>
      <c r="B73" s="123"/>
      <c r="C73" s="123"/>
      <c r="D73" s="125"/>
      <c r="E73" s="125"/>
      <c r="F73" s="66" t="s">
        <v>95</v>
      </c>
      <c r="G73" s="74"/>
      <c r="H73" s="74"/>
      <c r="I73" s="74"/>
      <c r="J73" s="74"/>
      <c r="K73" s="74"/>
      <c r="L73" s="74"/>
      <c r="M73" s="68">
        <f>SUM(G73,H73,I73,J73,K73,L73)</f>
        <v>0</v>
      </c>
    </row>
    <row r="74" spans="1:13" ht="16" x14ac:dyDescent="0.2">
      <c r="A74" s="122"/>
      <c r="B74" s="123"/>
      <c r="C74" s="123"/>
      <c r="D74" s="125"/>
      <c r="E74" s="125"/>
      <c r="F74" s="66" t="s">
        <v>96</v>
      </c>
      <c r="G74" s="74"/>
      <c r="H74" s="74"/>
      <c r="I74" s="74"/>
      <c r="J74" s="74"/>
      <c r="K74" s="74"/>
      <c r="L74" s="74"/>
      <c r="M74" s="68">
        <f>SUM(G74,H74,I74,J74,K74,L74)</f>
        <v>0</v>
      </c>
    </row>
    <row r="75" spans="1:13" ht="16" x14ac:dyDescent="0.2">
      <c r="A75" s="122"/>
      <c r="B75" s="123"/>
      <c r="C75" s="123"/>
      <c r="D75" s="75"/>
      <c r="E75" s="75"/>
      <c r="F75" s="76"/>
      <c r="G75" s="77"/>
      <c r="H75" s="77"/>
      <c r="I75" s="77"/>
      <c r="J75" s="77"/>
      <c r="K75" s="77"/>
      <c r="L75" s="77"/>
      <c r="M75" s="72"/>
    </row>
    <row r="76" spans="1:13" ht="16.5" customHeight="1" x14ac:dyDescent="0.2">
      <c r="A76" s="122"/>
      <c r="B76" s="123"/>
      <c r="C76" s="123"/>
      <c r="D76" s="126" t="s">
        <v>101</v>
      </c>
      <c r="E76" s="126"/>
      <c r="F76" s="78" t="s">
        <v>98</v>
      </c>
      <c r="G76" s="79"/>
      <c r="H76" s="79"/>
      <c r="I76" s="79"/>
      <c r="J76" s="79"/>
      <c r="K76" s="79"/>
      <c r="L76" s="79"/>
      <c r="M76" s="68">
        <f>SUM(G76,H76,I76,J76,K76,L76)</f>
        <v>0</v>
      </c>
    </row>
    <row r="77" spans="1:13" ht="16" x14ac:dyDescent="0.2">
      <c r="A77" s="122"/>
      <c r="B77" s="123"/>
      <c r="C77" s="123"/>
      <c r="D77" s="126"/>
      <c r="E77" s="126"/>
      <c r="F77" s="78" t="s">
        <v>98</v>
      </c>
      <c r="G77" s="79"/>
      <c r="H77" s="79"/>
      <c r="I77" s="79"/>
      <c r="J77" s="79"/>
      <c r="K77" s="79"/>
      <c r="L77" s="79"/>
      <c r="M77" s="68">
        <f>SUM(G77,H77,I77,J77,K77,L77)</f>
        <v>0</v>
      </c>
    </row>
    <row r="78" spans="1:13" ht="16" x14ac:dyDescent="0.2">
      <c r="A78" s="122"/>
      <c r="B78" s="123"/>
      <c r="C78" s="123"/>
      <c r="D78" s="126"/>
      <c r="E78" s="126"/>
      <c r="F78" s="78" t="s">
        <v>98</v>
      </c>
      <c r="G78" s="79"/>
      <c r="H78" s="79"/>
      <c r="I78" s="79"/>
      <c r="J78" s="79"/>
      <c r="K78" s="79"/>
      <c r="L78" s="79"/>
      <c r="M78" s="68">
        <f>SUM(G78,H78,I78,J78,K78,L78)</f>
        <v>0</v>
      </c>
    </row>
    <row r="79" spans="1:13" ht="16" x14ac:dyDescent="0.2">
      <c r="A79" s="122"/>
      <c r="B79" s="123"/>
      <c r="C79" s="123"/>
      <c r="D79" s="126"/>
      <c r="E79" s="126"/>
      <c r="F79" s="78" t="s">
        <v>98</v>
      </c>
      <c r="G79" s="79"/>
      <c r="H79" s="79"/>
      <c r="I79" s="79"/>
      <c r="J79" s="79"/>
      <c r="K79" s="79"/>
      <c r="L79" s="79"/>
      <c r="M79" s="68">
        <f>SUM(G79,H79,I79,J79,K79,L79)</f>
        <v>0</v>
      </c>
    </row>
    <row r="80" spans="1:13" ht="17" x14ac:dyDescent="0.2">
      <c r="A80" s="122"/>
      <c r="B80" s="80"/>
      <c r="C80" s="80"/>
      <c r="D80" s="80"/>
      <c r="E80" s="80"/>
      <c r="F80" s="81" t="s">
        <v>104</v>
      </c>
      <c r="G80" s="82"/>
      <c r="H80" s="82"/>
      <c r="I80" s="82"/>
      <c r="J80" s="82"/>
      <c r="K80" s="82"/>
      <c r="L80" s="82"/>
      <c r="M80" s="83">
        <f>M59+M60+M61+M62+M63+M64+M65+M66+M67+M68+M70+M71+M72+M73+M74+M76+M77+M78+M79</f>
        <v>0</v>
      </c>
    </row>
    <row r="81" spans="1:13" ht="17.75" customHeight="1" x14ac:dyDescent="0.15">
      <c r="A81" s="127">
        <v>2019</v>
      </c>
      <c r="B81" s="63" t="s">
        <v>75</v>
      </c>
      <c r="C81" s="63"/>
      <c r="D81" s="63"/>
      <c r="E81" s="63"/>
      <c r="F81" s="63" t="s">
        <v>76</v>
      </c>
      <c r="G81" s="64" t="s">
        <v>77</v>
      </c>
      <c r="H81" s="64" t="s">
        <v>77</v>
      </c>
      <c r="I81" s="64" t="s">
        <v>77</v>
      </c>
      <c r="J81" s="64" t="s">
        <v>77</v>
      </c>
      <c r="K81" s="64" t="s">
        <v>77</v>
      </c>
      <c r="L81" s="64" t="s">
        <v>77</v>
      </c>
      <c r="M81" s="65"/>
    </row>
    <row r="82" spans="1:13" ht="16.5" customHeight="1" x14ac:dyDescent="0.2">
      <c r="A82" s="127"/>
      <c r="B82" s="123" t="s">
        <v>51</v>
      </c>
      <c r="C82" s="123">
        <f>'2. CHRONO-ACTIVITES'!C14</f>
        <v>0</v>
      </c>
      <c r="D82" s="125" t="s">
        <v>78</v>
      </c>
      <c r="E82" s="125" t="s">
        <v>79</v>
      </c>
      <c r="F82" s="66" t="s">
        <v>80</v>
      </c>
      <c r="G82" s="67"/>
      <c r="H82" s="67"/>
      <c r="I82" s="67"/>
      <c r="J82" s="67"/>
      <c r="K82" s="67"/>
      <c r="L82" s="67"/>
      <c r="M82" s="68">
        <f>SUM(G82,H82,I82,J82,K82,L82)*3585</f>
        <v>0</v>
      </c>
    </row>
    <row r="83" spans="1:13" ht="16.5" customHeight="1" x14ac:dyDescent="0.2">
      <c r="A83" s="127"/>
      <c r="B83" s="123"/>
      <c r="C83" s="123"/>
      <c r="D83" s="125"/>
      <c r="E83" s="125"/>
      <c r="F83" s="66" t="s">
        <v>81</v>
      </c>
      <c r="G83" s="67"/>
      <c r="H83" s="67"/>
      <c r="I83" s="67"/>
      <c r="J83" s="67"/>
      <c r="K83" s="67"/>
      <c r="L83" s="67"/>
      <c r="M83" s="68">
        <f>SUM(G83:L83)*1900</f>
        <v>0</v>
      </c>
    </row>
    <row r="84" spans="1:13" ht="16.5" customHeight="1" x14ac:dyDescent="0.2">
      <c r="A84" s="127"/>
      <c r="B84" s="123"/>
      <c r="C84" s="123"/>
      <c r="D84" s="125"/>
      <c r="E84" s="125"/>
      <c r="F84" s="66" t="s">
        <v>82</v>
      </c>
      <c r="G84" s="67"/>
      <c r="H84" s="67"/>
      <c r="I84" s="67"/>
      <c r="J84" s="67"/>
      <c r="K84" s="67"/>
      <c r="L84" s="67"/>
      <c r="M84" s="68">
        <f>SUM(G84,H84,I84,J84,K84,L84)*5160</f>
        <v>0</v>
      </c>
    </row>
    <row r="85" spans="1:13" ht="16.5" customHeight="1" x14ac:dyDescent="0.2">
      <c r="A85" s="127"/>
      <c r="B85" s="123"/>
      <c r="C85" s="123"/>
      <c r="D85" s="125"/>
      <c r="E85" s="125"/>
      <c r="F85" s="66" t="s">
        <v>83</v>
      </c>
      <c r="G85" s="67"/>
      <c r="H85" s="67"/>
      <c r="I85" s="67"/>
      <c r="J85" s="67"/>
      <c r="K85" s="67"/>
      <c r="L85" s="67"/>
      <c r="M85" s="68">
        <f>SUM(G85:L85)*2880</f>
        <v>0</v>
      </c>
    </row>
    <row r="86" spans="1:13" ht="16.5" customHeight="1" x14ac:dyDescent="0.2">
      <c r="A86" s="127"/>
      <c r="B86" s="123"/>
      <c r="C86" s="123"/>
      <c r="D86" s="125"/>
      <c r="E86" s="125"/>
      <c r="F86" s="66" t="s">
        <v>84</v>
      </c>
      <c r="G86" s="67"/>
      <c r="H86" s="67"/>
      <c r="I86" s="67"/>
      <c r="J86" s="67"/>
      <c r="K86" s="67"/>
      <c r="L86" s="67"/>
      <c r="M86" s="68">
        <f>SUM(G86,H86,I86,J86,K86,L86)*1400</f>
        <v>0</v>
      </c>
    </row>
    <row r="87" spans="1:13" ht="16.5" customHeight="1" x14ac:dyDescent="0.2">
      <c r="A87" s="127"/>
      <c r="B87" s="123"/>
      <c r="C87" s="123"/>
      <c r="D87" s="125"/>
      <c r="E87" s="125"/>
      <c r="F87" s="66" t="s">
        <v>85</v>
      </c>
      <c r="G87" s="67"/>
      <c r="H87" s="67"/>
      <c r="I87" s="67"/>
      <c r="J87" s="67"/>
      <c r="K87" s="67"/>
      <c r="L87" s="67"/>
      <c r="M87" s="68">
        <f>SUM(G87:L87)*700</f>
        <v>0</v>
      </c>
    </row>
    <row r="88" spans="1:13" ht="16" x14ac:dyDescent="0.2">
      <c r="A88" s="127"/>
      <c r="B88" s="123"/>
      <c r="C88" s="123"/>
      <c r="D88" s="125"/>
      <c r="E88" s="125"/>
      <c r="F88" s="66" t="s">
        <v>86</v>
      </c>
      <c r="G88" s="67"/>
      <c r="H88" s="67"/>
      <c r="I88" s="67"/>
      <c r="J88" s="67"/>
      <c r="K88" s="67"/>
      <c r="L88" s="67"/>
      <c r="M88" s="68">
        <f>SUM(G88,H88,I88,J88,K88,L88)*3150</f>
        <v>0</v>
      </c>
    </row>
    <row r="89" spans="1:13" ht="16" x14ac:dyDescent="0.2">
      <c r="A89" s="127"/>
      <c r="B89" s="123"/>
      <c r="C89" s="123"/>
      <c r="D89" s="125"/>
      <c r="E89" s="125"/>
      <c r="F89" s="66" t="s">
        <v>87</v>
      </c>
      <c r="G89" s="67"/>
      <c r="H89" s="67"/>
      <c r="I89" s="67"/>
      <c r="J89" s="67"/>
      <c r="K89" s="67"/>
      <c r="L89" s="67"/>
      <c r="M89" s="68">
        <f>SUM(G89:L89)*4520</f>
        <v>0</v>
      </c>
    </row>
    <row r="90" spans="1:13" ht="16" x14ac:dyDescent="0.2">
      <c r="A90" s="127"/>
      <c r="B90" s="123"/>
      <c r="C90" s="123"/>
      <c r="D90" s="125"/>
      <c r="E90" s="125"/>
      <c r="F90" s="66" t="s">
        <v>88</v>
      </c>
      <c r="G90" s="67"/>
      <c r="H90" s="67"/>
      <c r="I90" s="67"/>
      <c r="J90" s="67"/>
      <c r="K90" s="67"/>
      <c r="L90" s="67"/>
      <c r="M90" s="68">
        <f>SUM(G90,H90,I90,J90,K90,L90)*2550</f>
        <v>0</v>
      </c>
    </row>
    <row r="91" spans="1:13" ht="16" x14ac:dyDescent="0.2">
      <c r="A91" s="127"/>
      <c r="B91" s="123"/>
      <c r="C91" s="123"/>
      <c r="D91" s="125"/>
      <c r="E91" s="125"/>
      <c r="F91" s="66" t="s">
        <v>89</v>
      </c>
      <c r="G91" s="67"/>
      <c r="H91" s="67"/>
      <c r="I91" s="67"/>
      <c r="J91" s="67"/>
      <c r="K91" s="67"/>
      <c r="L91" s="67"/>
      <c r="M91" s="68">
        <f>SUM(G91:L91)*3150</f>
        <v>0</v>
      </c>
    </row>
    <row r="92" spans="1:13" ht="16" x14ac:dyDescent="0.2">
      <c r="A92" s="127"/>
      <c r="B92" s="123"/>
      <c r="C92" s="123"/>
      <c r="D92" s="125"/>
      <c r="E92" s="69"/>
      <c r="F92" s="70"/>
      <c r="G92" s="71" t="s">
        <v>90</v>
      </c>
      <c r="H92" s="71" t="s">
        <v>90</v>
      </c>
      <c r="I92" s="71" t="s">
        <v>90</v>
      </c>
      <c r="J92" s="71" t="s">
        <v>90</v>
      </c>
      <c r="K92" s="71" t="s">
        <v>90</v>
      </c>
      <c r="L92" s="71" t="s">
        <v>90</v>
      </c>
      <c r="M92" s="72"/>
    </row>
    <row r="93" spans="1:13" ht="16.5" customHeight="1" x14ac:dyDescent="0.2">
      <c r="A93" s="127"/>
      <c r="B93" s="123"/>
      <c r="C93" s="123"/>
      <c r="D93" s="125"/>
      <c r="E93" s="125" t="s">
        <v>91</v>
      </c>
      <c r="F93" s="66" t="s">
        <v>92</v>
      </c>
      <c r="G93" s="73"/>
      <c r="H93" s="73"/>
      <c r="I93" s="73"/>
      <c r="J93" s="73"/>
      <c r="K93" s="73"/>
      <c r="L93" s="73"/>
      <c r="M93" s="68">
        <f>SUM(G93,H93,I93,J93,K93,L93)</f>
        <v>0</v>
      </c>
    </row>
    <row r="94" spans="1:13" ht="16" x14ac:dyDescent="0.2">
      <c r="A94" s="127"/>
      <c r="B94" s="123"/>
      <c r="C94" s="123"/>
      <c r="D94" s="125"/>
      <c r="E94" s="125"/>
      <c r="F94" s="66" t="s">
        <v>105</v>
      </c>
      <c r="G94" s="74"/>
      <c r="H94" s="74"/>
      <c r="I94" s="74"/>
      <c r="J94" s="74"/>
      <c r="K94" s="74"/>
      <c r="L94" s="74"/>
      <c r="M94" s="68">
        <f>SUM(G94,H94,I94,J94,K94,L94)</f>
        <v>0</v>
      </c>
    </row>
    <row r="95" spans="1:13" ht="16" x14ac:dyDescent="0.2">
      <c r="A95" s="127"/>
      <c r="B95" s="123"/>
      <c r="C95" s="123"/>
      <c r="D95" s="125"/>
      <c r="E95" s="125"/>
      <c r="F95" s="66" t="s">
        <v>94</v>
      </c>
      <c r="G95" s="74"/>
      <c r="H95" s="74"/>
      <c r="I95" s="74"/>
      <c r="J95" s="74"/>
      <c r="K95" s="74"/>
      <c r="L95" s="74"/>
      <c r="M95" s="68">
        <f>SUM(G95,H95,I95,J95,K95,L95)</f>
        <v>0</v>
      </c>
    </row>
    <row r="96" spans="1:13" ht="16" x14ac:dyDescent="0.2">
      <c r="A96" s="127"/>
      <c r="B96" s="123"/>
      <c r="C96" s="123"/>
      <c r="D96" s="125"/>
      <c r="E96" s="125"/>
      <c r="F96" s="66" t="s">
        <v>95</v>
      </c>
      <c r="G96" s="74"/>
      <c r="H96" s="74"/>
      <c r="I96" s="74"/>
      <c r="J96" s="74"/>
      <c r="K96" s="74"/>
      <c r="L96" s="74"/>
      <c r="M96" s="68">
        <f>SUM(G96,H96,I96,J96,K96,L96)</f>
        <v>0</v>
      </c>
    </row>
    <row r="97" spans="1:13" ht="16" x14ac:dyDescent="0.2">
      <c r="A97" s="127"/>
      <c r="B97" s="123"/>
      <c r="C97" s="123"/>
      <c r="D97" s="125"/>
      <c r="E97" s="125"/>
      <c r="F97" s="66" t="s">
        <v>96</v>
      </c>
      <c r="G97" s="74"/>
      <c r="H97" s="74"/>
      <c r="I97" s="74"/>
      <c r="J97" s="74"/>
      <c r="K97" s="74"/>
      <c r="L97" s="74"/>
      <c r="M97" s="68">
        <f>SUM(G97,H97,I97,J97,K97,L97)</f>
        <v>0</v>
      </c>
    </row>
    <row r="98" spans="1:13" ht="16" x14ac:dyDescent="0.2">
      <c r="A98" s="127"/>
      <c r="B98" s="123"/>
      <c r="C98" s="123"/>
      <c r="D98" s="75"/>
      <c r="E98" s="75"/>
      <c r="F98" s="76"/>
      <c r="G98" s="77"/>
      <c r="H98" s="77"/>
      <c r="I98" s="77"/>
      <c r="J98" s="77"/>
      <c r="K98" s="77"/>
      <c r="L98" s="77"/>
      <c r="M98" s="72"/>
    </row>
    <row r="99" spans="1:13" ht="16.5" customHeight="1" x14ac:dyDescent="0.2">
      <c r="A99" s="127"/>
      <c r="B99" s="123"/>
      <c r="C99" s="123"/>
      <c r="D99" s="126" t="s">
        <v>101</v>
      </c>
      <c r="E99" s="126"/>
      <c r="F99" s="78" t="s">
        <v>98</v>
      </c>
      <c r="G99" s="79"/>
      <c r="H99" s="79"/>
      <c r="I99" s="79"/>
      <c r="J99" s="79"/>
      <c r="K99" s="79"/>
      <c r="L99" s="79"/>
      <c r="M99" s="68">
        <f>SUM(G99,H99,I99,J99,K99,L99)</f>
        <v>0</v>
      </c>
    </row>
    <row r="100" spans="1:13" ht="16" x14ac:dyDescent="0.2">
      <c r="A100" s="127"/>
      <c r="B100" s="123"/>
      <c r="C100" s="123"/>
      <c r="D100" s="126"/>
      <c r="E100" s="126"/>
      <c r="F100" s="78" t="s">
        <v>98</v>
      </c>
      <c r="G100" s="79"/>
      <c r="H100" s="79"/>
      <c r="I100" s="79"/>
      <c r="J100" s="79"/>
      <c r="K100" s="79"/>
      <c r="L100" s="79"/>
      <c r="M100" s="68">
        <f>SUM(G100,H100,I100,J100,K100,L100)</f>
        <v>0</v>
      </c>
    </row>
    <row r="101" spans="1:13" ht="16" x14ac:dyDescent="0.2">
      <c r="A101" s="127"/>
      <c r="B101" s="123"/>
      <c r="C101" s="123"/>
      <c r="D101" s="126"/>
      <c r="E101" s="126"/>
      <c r="F101" s="78" t="s">
        <v>98</v>
      </c>
      <c r="G101" s="79"/>
      <c r="H101" s="79"/>
      <c r="I101" s="79"/>
      <c r="J101" s="79"/>
      <c r="K101" s="79"/>
      <c r="L101" s="79"/>
      <c r="M101" s="68">
        <f>SUM(G101,H101,I101,J101,K101,L101)</f>
        <v>0</v>
      </c>
    </row>
    <row r="102" spans="1:13" ht="16" x14ac:dyDescent="0.2">
      <c r="A102" s="127"/>
      <c r="B102" s="123"/>
      <c r="C102" s="123"/>
      <c r="D102" s="126"/>
      <c r="E102" s="126"/>
      <c r="F102" s="78" t="s">
        <v>98</v>
      </c>
      <c r="G102" s="79"/>
      <c r="H102" s="79"/>
      <c r="I102" s="79"/>
      <c r="J102" s="79"/>
      <c r="K102" s="79"/>
      <c r="L102" s="79"/>
      <c r="M102" s="68">
        <f>SUM(G102,H102,I102,J102,K102,L102)</f>
        <v>0</v>
      </c>
    </row>
    <row r="103" spans="1:13" ht="17" x14ac:dyDescent="0.2">
      <c r="A103" s="127"/>
      <c r="B103" s="80"/>
      <c r="C103" s="80"/>
      <c r="D103" s="80"/>
      <c r="E103" s="80"/>
      <c r="F103" s="81" t="s">
        <v>106</v>
      </c>
      <c r="G103" s="82"/>
      <c r="H103" s="82"/>
      <c r="I103" s="82"/>
      <c r="J103" s="82"/>
      <c r="K103" s="82"/>
      <c r="L103" s="82"/>
      <c r="M103" s="83">
        <f>M82+M83+M84+M85+M86+M87+M88+M89+M90+M91+M93+M94+M95+M96+M97+M99+M100+M101+M102</f>
        <v>0</v>
      </c>
    </row>
    <row r="104" spans="1:13" ht="17" x14ac:dyDescent="0.15">
      <c r="A104" s="127"/>
      <c r="B104" s="63" t="s">
        <v>75</v>
      </c>
      <c r="C104" s="63"/>
      <c r="D104" s="63"/>
      <c r="E104" s="63"/>
      <c r="F104" s="63" t="s">
        <v>76</v>
      </c>
      <c r="G104" s="64" t="s">
        <v>77</v>
      </c>
      <c r="H104" s="64" t="s">
        <v>77</v>
      </c>
      <c r="I104" s="64" t="s">
        <v>77</v>
      </c>
      <c r="J104" s="64" t="s">
        <v>77</v>
      </c>
      <c r="K104" s="64" t="s">
        <v>77</v>
      </c>
      <c r="L104" s="64" t="s">
        <v>77</v>
      </c>
      <c r="M104" s="65"/>
    </row>
    <row r="105" spans="1:13" ht="16.5" customHeight="1" x14ac:dyDescent="0.2">
      <c r="A105" s="127"/>
      <c r="B105" s="123" t="s">
        <v>52</v>
      </c>
      <c r="C105" s="123">
        <f>'2. CHRONO-ACTIVITES'!C15</f>
        <v>0</v>
      </c>
      <c r="D105" s="125" t="s">
        <v>78</v>
      </c>
      <c r="E105" s="125" t="s">
        <v>79</v>
      </c>
      <c r="F105" s="66" t="s">
        <v>80</v>
      </c>
      <c r="G105" s="67"/>
      <c r="H105" s="67"/>
      <c r="I105" s="67"/>
      <c r="J105" s="67"/>
      <c r="K105" s="67"/>
      <c r="L105" s="67"/>
      <c r="M105" s="68">
        <f>SUM(G105,H105,I105,J105,K105,L105)*3585</f>
        <v>0</v>
      </c>
    </row>
    <row r="106" spans="1:13" ht="16.5" customHeight="1" x14ac:dyDescent="0.2">
      <c r="A106" s="127"/>
      <c r="B106" s="123"/>
      <c r="C106" s="123"/>
      <c r="D106" s="125"/>
      <c r="E106" s="125"/>
      <c r="F106" s="66" t="s">
        <v>81</v>
      </c>
      <c r="G106" s="67"/>
      <c r="H106" s="67"/>
      <c r="I106" s="67"/>
      <c r="J106" s="67"/>
      <c r="K106" s="67"/>
      <c r="L106" s="67"/>
      <c r="M106" s="68">
        <f>SUM(G106:L106)*1900</f>
        <v>0</v>
      </c>
    </row>
    <row r="107" spans="1:13" ht="16.5" customHeight="1" x14ac:dyDescent="0.2">
      <c r="A107" s="127"/>
      <c r="B107" s="123"/>
      <c r="C107" s="123"/>
      <c r="D107" s="125"/>
      <c r="E107" s="125"/>
      <c r="F107" s="66" t="s">
        <v>82</v>
      </c>
      <c r="G107" s="67"/>
      <c r="H107" s="67"/>
      <c r="I107" s="67"/>
      <c r="J107" s="67"/>
      <c r="K107" s="67"/>
      <c r="L107" s="67"/>
      <c r="M107" s="68">
        <f>SUM(G107,H107,I107,J107,K107,L107)*5160</f>
        <v>0</v>
      </c>
    </row>
    <row r="108" spans="1:13" ht="16.5" customHeight="1" x14ac:dyDescent="0.2">
      <c r="A108" s="127"/>
      <c r="B108" s="123"/>
      <c r="C108" s="123"/>
      <c r="D108" s="125"/>
      <c r="E108" s="125"/>
      <c r="F108" s="66" t="s">
        <v>83</v>
      </c>
      <c r="G108" s="67"/>
      <c r="H108" s="67"/>
      <c r="I108" s="67"/>
      <c r="J108" s="67"/>
      <c r="K108" s="67"/>
      <c r="L108" s="67"/>
      <c r="M108" s="68">
        <f>SUM(G108:L108)*2880</f>
        <v>0</v>
      </c>
    </row>
    <row r="109" spans="1:13" ht="16.5" customHeight="1" x14ac:dyDescent="0.2">
      <c r="A109" s="127"/>
      <c r="B109" s="123"/>
      <c r="C109" s="123"/>
      <c r="D109" s="125"/>
      <c r="E109" s="125"/>
      <c r="F109" s="66" t="s">
        <v>84</v>
      </c>
      <c r="G109" s="67"/>
      <c r="H109" s="67"/>
      <c r="I109" s="67"/>
      <c r="J109" s="67"/>
      <c r="K109" s="67"/>
      <c r="L109" s="67"/>
      <c r="M109" s="68">
        <f>SUM(G109,H109,I109,J109,K109,L109)*1400</f>
        <v>0</v>
      </c>
    </row>
    <row r="110" spans="1:13" ht="16.5" customHeight="1" x14ac:dyDescent="0.2">
      <c r="A110" s="127"/>
      <c r="B110" s="123"/>
      <c r="C110" s="123"/>
      <c r="D110" s="125"/>
      <c r="E110" s="125"/>
      <c r="F110" s="66" t="s">
        <v>85</v>
      </c>
      <c r="G110" s="67"/>
      <c r="H110" s="67"/>
      <c r="I110" s="67"/>
      <c r="J110" s="67"/>
      <c r="K110" s="67"/>
      <c r="L110" s="67"/>
      <c r="M110" s="68">
        <f>SUM(G110:L110)*700</f>
        <v>0</v>
      </c>
    </row>
    <row r="111" spans="1:13" s="84" customFormat="1" ht="16" x14ac:dyDescent="0.2">
      <c r="A111" s="127"/>
      <c r="B111" s="123"/>
      <c r="C111" s="123"/>
      <c r="D111" s="125"/>
      <c r="E111" s="125"/>
      <c r="F111" s="66" t="s">
        <v>86</v>
      </c>
      <c r="G111" s="67"/>
      <c r="H111" s="67"/>
      <c r="I111" s="67"/>
      <c r="J111" s="67"/>
      <c r="K111" s="67"/>
      <c r="L111" s="67"/>
      <c r="M111" s="68">
        <f>SUM(G111,H111,I111,J111,K111,L111)*3150</f>
        <v>0</v>
      </c>
    </row>
    <row r="112" spans="1:13" s="84" customFormat="1" ht="16" x14ac:dyDescent="0.2">
      <c r="A112" s="127"/>
      <c r="B112" s="123"/>
      <c r="C112" s="123"/>
      <c r="D112" s="125"/>
      <c r="E112" s="125"/>
      <c r="F112" s="66" t="s">
        <v>87</v>
      </c>
      <c r="G112" s="67"/>
      <c r="H112" s="67"/>
      <c r="I112" s="67"/>
      <c r="J112" s="67"/>
      <c r="K112" s="67"/>
      <c r="L112" s="67"/>
      <c r="M112" s="68">
        <f>SUM(G112:L112)*4520</f>
        <v>0</v>
      </c>
    </row>
    <row r="113" spans="1:13" s="84" customFormat="1" ht="16" x14ac:dyDescent="0.2">
      <c r="A113" s="127"/>
      <c r="B113" s="123"/>
      <c r="C113" s="123"/>
      <c r="D113" s="125"/>
      <c r="E113" s="125"/>
      <c r="F113" s="66" t="s">
        <v>88</v>
      </c>
      <c r="G113" s="67"/>
      <c r="H113" s="67"/>
      <c r="I113" s="67"/>
      <c r="J113" s="67"/>
      <c r="K113" s="67"/>
      <c r="L113" s="67"/>
      <c r="M113" s="68">
        <f>SUM(G113,H113,I113,J113,K113,L113)*2550</f>
        <v>0</v>
      </c>
    </row>
    <row r="114" spans="1:13" s="84" customFormat="1" ht="16" x14ac:dyDescent="0.2">
      <c r="A114" s="127"/>
      <c r="B114" s="123"/>
      <c r="C114" s="123"/>
      <c r="D114" s="125"/>
      <c r="E114" s="125"/>
      <c r="F114" s="66" t="s">
        <v>89</v>
      </c>
      <c r="G114" s="67"/>
      <c r="H114" s="67"/>
      <c r="I114" s="67"/>
      <c r="J114" s="67"/>
      <c r="K114" s="67"/>
      <c r="L114" s="67"/>
      <c r="M114" s="68">
        <f>SUM(G114:L114)*3150</f>
        <v>0</v>
      </c>
    </row>
    <row r="115" spans="1:13" s="84" customFormat="1" ht="16" x14ac:dyDescent="0.2">
      <c r="A115" s="127"/>
      <c r="B115" s="123"/>
      <c r="C115" s="123"/>
      <c r="D115" s="125"/>
      <c r="E115" s="69"/>
      <c r="F115" s="70"/>
      <c r="G115" s="71" t="s">
        <v>90</v>
      </c>
      <c r="H115" s="71" t="s">
        <v>90</v>
      </c>
      <c r="I115" s="71" t="s">
        <v>90</v>
      </c>
      <c r="J115" s="71" t="s">
        <v>90</v>
      </c>
      <c r="K115" s="71" t="s">
        <v>90</v>
      </c>
      <c r="L115" s="71" t="s">
        <v>90</v>
      </c>
      <c r="M115" s="72"/>
    </row>
    <row r="116" spans="1:13" s="84" customFormat="1" ht="16.5" customHeight="1" x14ac:dyDescent="0.2">
      <c r="A116" s="127"/>
      <c r="B116" s="123"/>
      <c r="C116" s="123"/>
      <c r="D116" s="125"/>
      <c r="E116" s="125" t="s">
        <v>91</v>
      </c>
      <c r="F116" s="66" t="s">
        <v>92</v>
      </c>
      <c r="G116" s="73"/>
      <c r="H116" s="73"/>
      <c r="I116" s="73"/>
      <c r="J116" s="73"/>
      <c r="K116" s="73"/>
      <c r="L116" s="73"/>
      <c r="M116" s="68">
        <f>SUM(G116,H116,I116,J116,K116,L116)</f>
        <v>0</v>
      </c>
    </row>
    <row r="117" spans="1:13" s="84" customFormat="1" ht="16" x14ac:dyDescent="0.2">
      <c r="A117" s="127"/>
      <c r="B117" s="123"/>
      <c r="C117" s="123"/>
      <c r="D117" s="125"/>
      <c r="E117" s="125"/>
      <c r="F117" s="66" t="s">
        <v>105</v>
      </c>
      <c r="G117" s="74"/>
      <c r="H117" s="74"/>
      <c r="I117" s="74"/>
      <c r="J117" s="74"/>
      <c r="K117" s="74"/>
      <c r="L117" s="74"/>
      <c r="M117" s="68">
        <f>SUM(G117,H117,I117,J117,K117,L117)</f>
        <v>0</v>
      </c>
    </row>
    <row r="118" spans="1:13" s="84" customFormat="1" ht="16" x14ac:dyDescent="0.2">
      <c r="A118" s="127"/>
      <c r="B118" s="123"/>
      <c r="C118" s="123"/>
      <c r="D118" s="125"/>
      <c r="E118" s="125"/>
      <c r="F118" s="66" t="s">
        <v>94</v>
      </c>
      <c r="G118" s="74"/>
      <c r="H118" s="74"/>
      <c r="I118" s="74"/>
      <c r="J118" s="74"/>
      <c r="K118" s="74"/>
      <c r="L118" s="74"/>
      <c r="M118" s="68">
        <f>SUM(G118,H118,I118,J118,K118,L118)</f>
        <v>0</v>
      </c>
    </row>
    <row r="119" spans="1:13" s="84" customFormat="1" ht="16" x14ac:dyDescent="0.2">
      <c r="A119" s="127"/>
      <c r="B119" s="123"/>
      <c r="C119" s="123"/>
      <c r="D119" s="125"/>
      <c r="E119" s="125"/>
      <c r="F119" s="66" t="s">
        <v>95</v>
      </c>
      <c r="G119" s="74"/>
      <c r="H119" s="74"/>
      <c r="I119" s="74"/>
      <c r="J119" s="74"/>
      <c r="K119" s="74"/>
      <c r="L119" s="74"/>
      <c r="M119" s="68">
        <f>SUM(G119,H119,I119,J119,K119,L119)</f>
        <v>0</v>
      </c>
    </row>
    <row r="120" spans="1:13" s="84" customFormat="1" ht="16" x14ac:dyDescent="0.2">
      <c r="A120" s="127"/>
      <c r="B120" s="123"/>
      <c r="C120" s="123"/>
      <c r="D120" s="125"/>
      <c r="E120" s="125"/>
      <c r="F120" s="66" t="s">
        <v>96</v>
      </c>
      <c r="G120" s="74"/>
      <c r="H120" s="74"/>
      <c r="I120" s="74"/>
      <c r="J120" s="74"/>
      <c r="K120" s="74"/>
      <c r="L120" s="74"/>
      <c r="M120" s="68">
        <f>SUM(G120,H120,I120,J120,K120,L120)</f>
        <v>0</v>
      </c>
    </row>
    <row r="121" spans="1:13" s="84" customFormat="1" ht="16" x14ac:dyDescent="0.2">
      <c r="A121" s="127"/>
      <c r="B121" s="123"/>
      <c r="C121" s="123"/>
      <c r="D121" s="75"/>
      <c r="E121" s="75"/>
      <c r="F121" s="76"/>
      <c r="G121" s="77"/>
      <c r="H121" s="77"/>
      <c r="I121" s="77"/>
      <c r="J121" s="77"/>
      <c r="K121" s="77"/>
      <c r="L121" s="77"/>
      <c r="M121" s="72"/>
    </row>
    <row r="122" spans="1:13" s="84" customFormat="1" ht="16.5" customHeight="1" x14ac:dyDescent="0.2">
      <c r="A122" s="127"/>
      <c r="B122" s="123"/>
      <c r="C122" s="123"/>
      <c r="D122" s="126" t="s">
        <v>101</v>
      </c>
      <c r="E122" s="126"/>
      <c r="F122" s="78" t="s">
        <v>98</v>
      </c>
      <c r="G122" s="79"/>
      <c r="H122" s="79"/>
      <c r="I122" s="79"/>
      <c r="J122" s="79"/>
      <c r="K122" s="79"/>
      <c r="L122" s="79"/>
      <c r="M122" s="68">
        <f>SUM(G122,H122,I122,J122,K122,L122)</f>
        <v>0</v>
      </c>
    </row>
    <row r="123" spans="1:13" s="84" customFormat="1" ht="16" x14ac:dyDescent="0.2">
      <c r="A123" s="127"/>
      <c r="B123" s="123"/>
      <c r="C123" s="123"/>
      <c r="D123" s="126"/>
      <c r="E123" s="126"/>
      <c r="F123" s="78" t="s">
        <v>98</v>
      </c>
      <c r="G123" s="79"/>
      <c r="H123" s="79"/>
      <c r="I123" s="79"/>
      <c r="J123" s="79"/>
      <c r="K123" s="79"/>
      <c r="L123" s="79"/>
      <c r="M123" s="68">
        <f>SUM(G123,H123,I123,J123,K123,L123)</f>
        <v>0</v>
      </c>
    </row>
    <row r="124" spans="1:13" s="84" customFormat="1" ht="16" x14ac:dyDescent="0.2">
      <c r="A124" s="127"/>
      <c r="B124" s="123"/>
      <c r="C124" s="123"/>
      <c r="D124" s="126"/>
      <c r="E124" s="126"/>
      <c r="F124" s="78" t="s">
        <v>98</v>
      </c>
      <c r="G124" s="79"/>
      <c r="H124" s="79"/>
      <c r="I124" s="79"/>
      <c r="J124" s="79"/>
      <c r="K124" s="79"/>
      <c r="L124" s="79"/>
      <c r="M124" s="68">
        <f>SUM(G124,H124,I124,J124,K124,L124)</f>
        <v>0</v>
      </c>
    </row>
    <row r="125" spans="1:13" s="84" customFormat="1" ht="16" x14ac:dyDescent="0.2">
      <c r="A125" s="127"/>
      <c r="B125" s="123"/>
      <c r="C125" s="123"/>
      <c r="D125" s="126"/>
      <c r="E125" s="126"/>
      <c r="F125" s="78" t="s">
        <v>98</v>
      </c>
      <c r="G125" s="79"/>
      <c r="H125" s="79"/>
      <c r="I125" s="79"/>
      <c r="J125" s="79"/>
      <c r="K125" s="79"/>
      <c r="L125" s="79"/>
      <c r="M125" s="68">
        <f>SUM(G125,H125,I125,J125,K125,L125)</f>
        <v>0</v>
      </c>
    </row>
    <row r="126" spans="1:13" ht="17" x14ac:dyDescent="0.2">
      <c r="A126" s="127"/>
      <c r="B126" s="80"/>
      <c r="C126" s="80"/>
      <c r="D126" s="80"/>
      <c r="E126" s="80"/>
      <c r="F126" s="81" t="s">
        <v>107</v>
      </c>
      <c r="G126" s="82"/>
      <c r="H126" s="82"/>
      <c r="I126" s="82"/>
      <c r="J126" s="82"/>
      <c r="K126" s="82"/>
      <c r="L126" s="82"/>
      <c r="M126" s="83">
        <f>M105+M106+M107+M108+M109+M110+M111+M112+M113+M114+M116+M117+M118+M119+M120+M122+M123+M124+M125</f>
        <v>0</v>
      </c>
    </row>
    <row r="127" spans="1:13" ht="17" x14ac:dyDescent="0.15">
      <c r="A127" s="127"/>
      <c r="B127" s="63" t="s">
        <v>75</v>
      </c>
      <c r="C127" s="63"/>
      <c r="D127" s="63"/>
      <c r="E127" s="63"/>
      <c r="F127" s="63" t="s">
        <v>76</v>
      </c>
      <c r="G127" s="64" t="s">
        <v>77</v>
      </c>
      <c r="H127" s="64" t="s">
        <v>77</v>
      </c>
      <c r="I127" s="64" t="s">
        <v>77</v>
      </c>
      <c r="J127" s="64" t="s">
        <v>77</v>
      </c>
      <c r="K127" s="64" t="s">
        <v>77</v>
      </c>
      <c r="L127" s="64" t="s">
        <v>77</v>
      </c>
      <c r="M127" s="65"/>
    </row>
    <row r="128" spans="1:13" ht="16.5" customHeight="1" x14ac:dyDescent="0.2">
      <c r="A128" s="127"/>
      <c r="B128" s="123" t="s">
        <v>53</v>
      </c>
      <c r="C128" s="123">
        <f>'2. CHRONO-ACTIVITES'!C16</f>
        <v>0</v>
      </c>
      <c r="D128" s="125" t="s">
        <v>78</v>
      </c>
      <c r="E128" s="125" t="s">
        <v>79</v>
      </c>
      <c r="F128" s="66" t="s">
        <v>80</v>
      </c>
      <c r="G128" s="67"/>
      <c r="H128" s="67"/>
      <c r="I128" s="67"/>
      <c r="J128" s="67"/>
      <c r="K128" s="67"/>
      <c r="L128" s="67"/>
      <c r="M128" s="68">
        <f>SUM(G128,H128,I128,J128,K128,L128)*3585</f>
        <v>0</v>
      </c>
    </row>
    <row r="129" spans="1:13" ht="16.5" customHeight="1" x14ac:dyDescent="0.2">
      <c r="A129" s="127"/>
      <c r="B129" s="123"/>
      <c r="C129" s="123"/>
      <c r="D129" s="125"/>
      <c r="E129" s="125"/>
      <c r="F129" s="66" t="s">
        <v>81</v>
      </c>
      <c r="G129" s="67"/>
      <c r="H129" s="67"/>
      <c r="I129" s="67"/>
      <c r="J129" s="67"/>
      <c r="K129" s="67"/>
      <c r="L129" s="67"/>
      <c r="M129" s="68">
        <f>SUM(G129:L129)*1900</f>
        <v>0</v>
      </c>
    </row>
    <row r="130" spans="1:13" ht="16.5" customHeight="1" x14ac:dyDescent="0.2">
      <c r="A130" s="127"/>
      <c r="B130" s="123"/>
      <c r="C130" s="123"/>
      <c r="D130" s="125"/>
      <c r="E130" s="125"/>
      <c r="F130" s="66" t="s">
        <v>82</v>
      </c>
      <c r="G130" s="67"/>
      <c r="H130" s="67"/>
      <c r="I130" s="67"/>
      <c r="J130" s="67"/>
      <c r="K130" s="67"/>
      <c r="L130" s="67"/>
      <c r="M130" s="68">
        <f>SUM(G130,H130,I130,J130,K130,L130)*5160</f>
        <v>0</v>
      </c>
    </row>
    <row r="131" spans="1:13" ht="16.5" customHeight="1" x14ac:dyDescent="0.2">
      <c r="A131" s="127"/>
      <c r="B131" s="123"/>
      <c r="C131" s="123"/>
      <c r="D131" s="125"/>
      <c r="E131" s="125"/>
      <c r="F131" s="66" t="s">
        <v>83</v>
      </c>
      <c r="G131" s="67"/>
      <c r="H131" s="67"/>
      <c r="I131" s="67"/>
      <c r="J131" s="67"/>
      <c r="K131" s="67"/>
      <c r="L131" s="67"/>
      <c r="M131" s="68">
        <f>SUM(G131:L131)*2880</f>
        <v>0</v>
      </c>
    </row>
    <row r="132" spans="1:13" ht="16.5" customHeight="1" x14ac:dyDescent="0.2">
      <c r="A132" s="127"/>
      <c r="B132" s="123"/>
      <c r="C132" s="123"/>
      <c r="D132" s="125"/>
      <c r="E132" s="125"/>
      <c r="F132" s="66" t="s">
        <v>84</v>
      </c>
      <c r="G132" s="67"/>
      <c r="H132" s="67"/>
      <c r="I132" s="67"/>
      <c r="J132" s="67"/>
      <c r="K132" s="67"/>
      <c r="L132" s="67"/>
      <c r="M132" s="68">
        <f>SUM(G132,H132,I132,J132,K132,L132)*1400</f>
        <v>0</v>
      </c>
    </row>
    <row r="133" spans="1:13" ht="16.5" customHeight="1" x14ac:dyDescent="0.2">
      <c r="A133" s="127"/>
      <c r="B133" s="123"/>
      <c r="C133" s="123"/>
      <c r="D133" s="125"/>
      <c r="E133" s="125"/>
      <c r="F133" s="66" t="s">
        <v>85</v>
      </c>
      <c r="G133" s="67"/>
      <c r="H133" s="67"/>
      <c r="I133" s="67"/>
      <c r="J133" s="67"/>
      <c r="K133" s="67"/>
      <c r="L133" s="67"/>
      <c r="M133" s="68">
        <f>SUM(G133:L133)*700</f>
        <v>0</v>
      </c>
    </row>
    <row r="134" spans="1:13" ht="16" x14ac:dyDescent="0.2">
      <c r="A134" s="127"/>
      <c r="B134" s="123"/>
      <c r="C134" s="123"/>
      <c r="D134" s="125"/>
      <c r="E134" s="125"/>
      <c r="F134" s="66" t="s">
        <v>86</v>
      </c>
      <c r="G134" s="67"/>
      <c r="H134" s="67"/>
      <c r="I134" s="67"/>
      <c r="J134" s="67"/>
      <c r="K134" s="67"/>
      <c r="L134" s="67"/>
      <c r="M134" s="68">
        <f>SUM(G134,H134,I134,J134,K134,L134)*3150</f>
        <v>0</v>
      </c>
    </row>
    <row r="135" spans="1:13" ht="16" x14ac:dyDescent="0.2">
      <c r="A135" s="127"/>
      <c r="B135" s="123"/>
      <c r="C135" s="123"/>
      <c r="D135" s="125"/>
      <c r="E135" s="125"/>
      <c r="F135" s="66" t="s">
        <v>87</v>
      </c>
      <c r="G135" s="67"/>
      <c r="H135" s="67"/>
      <c r="I135" s="67"/>
      <c r="J135" s="67"/>
      <c r="K135" s="67"/>
      <c r="L135" s="67"/>
      <c r="M135" s="68">
        <f>SUM(G135:L135)*4520</f>
        <v>0</v>
      </c>
    </row>
    <row r="136" spans="1:13" ht="16" x14ac:dyDescent="0.2">
      <c r="A136" s="127"/>
      <c r="B136" s="123"/>
      <c r="C136" s="123"/>
      <c r="D136" s="125"/>
      <c r="E136" s="125"/>
      <c r="F136" s="66" t="s">
        <v>88</v>
      </c>
      <c r="G136" s="67"/>
      <c r="H136" s="67"/>
      <c r="I136" s="67"/>
      <c r="J136" s="67"/>
      <c r="K136" s="67"/>
      <c r="L136" s="67"/>
      <c r="M136" s="68">
        <f>SUM(G136,H136,I136,J136,K136,L136)*2550</f>
        <v>0</v>
      </c>
    </row>
    <row r="137" spans="1:13" ht="16" x14ac:dyDescent="0.2">
      <c r="A137" s="127"/>
      <c r="B137" s="123"/>
      <c r="C137" s="123"/>
      <c r="D137" s="125"/>
      <c r="E137" s="125"/>
      <c r="F137" s="66" t="s">
        <v>89</v>
      </c>
      <c r="G137" s="67"/>
      <c r="H137" s="67"/>
      <c r="I137" s="67"/>
      <c r="J137" s="67"/>
      <c r="K137" s="67"/>
      <c r="L137" s="67"/>
      <c r="M137" s="68">
        <f>SUM(G137:L137)*3150</f>
        <v>0</v>
      </c>
    </row>
    <row r="138" spans="1:13" ht="16" x14ac:dyDescent="0.2">
      <c r="A138" s="127"/>
      <c r="B138" s="123"/>
      <c r="C138" s="123"/>
      <c r="D138" s="125"/>
      <c r="E138" s="69"/>
      <c r="F138" s="70"/>
      <c r="G138" s="71" t="s">
        <v>90</v>
      </c>
      <c r="H138" s="71" t="s">
        <v>90</v>
      </c>
      <c r="I138" s="71" t="s">
        <v>90</v>
      </c>
      <c r="J138" s="71" t="s">
        <v>90</v>
      </c>
      <c r="K138" s="71" t="s">
        <v>90</v>
      </c>
      <c r="L138" s="71" t="s">
        <v>90</v>
      </c>
      <c r="M138" s="72"/>
    </row>
    <row r="139" spans="1:13" ht="16.5" customHeight="1" x14ac:dyDescent="0.2">
      <c r="A139" s="127"/>
      <c r="B139" s="123"/>
      <c r="C139" s="123"/>
      <c r="D139" s="125"/>
      <c r="E139" s="125" t="s">
        <v>91</v>
      </c>
      <c r="F139" s="66" t="s">
        <v>92</v>
      </c>
      <c r="G139" s="73"/>
      <c r="H139" s="73"/>
      <c r="I139" s="73"/>
      <c r="J139" s="73"/>
      <c r="K139" s="73"/>
      <c r="L139" s="73"/>
      <c r="M139" s="68">
        <f>SUM(G139,H139,I139,J139,K139,L139)</f>
        <v>0</v>
      </c>
    </row>
    <row r="140" spans="1:13" ht="16" x14ac:dyDescent="0.2">
      <c r="A140" s="127"/>
      <c r="B140" s="123"/>
      <c r="C140" s="123"/>
      <c r="D140" s="125"/>
      <c r="E140" s="125"/>
      <c r="F140" s="66" t="s">
        <v>93</v>
      </c>
      <c r="G140" s="74"/>
      <c r="H140" s="74"/>
      <c r="I140" s="74"/>
      <c r="J140" s="74"/>
      <c r="K140" s="74"/>
      <c r="L140" s="74"/>
      <c r="M140" s="68">
        <f>SUM(G140,H140,I140,J140,K140,L140)</f>
        <v>0</v>
      </c>
    </row>
    <row r="141" spans="1:13" ht="16" x14ac:dyDescent="0.2">
      <c r="A141" s="127"/>
      <c r="B141" s="123"/>
      <c r="C141" s="123"/>
      <c r="D141" s="125"/>
      <c r="E141" s="125"/>
      <c r="F141" s="66" t="s">
        <v>94</v>
      </c>
      <c r="G141" s="74"/>
      <c r="H141" s="74"/>
      <c r="I141" s="74"/>
      <c r="J141" s="74"/>
      <c r="K141" s="74"/>
      <c r="L141" s="74"/>
      <c r="M141" s="68">
        <f>SUM(G141,H141,I141,J141,K141,L141)</f>
        <v>0</v>
      </c>
    </row>
    <row r="142" spans="1:13" ht="16" x14ac:dyDescent="0.2">
      <c r="A142" s="127"/>
      <c r="B142" s="123"/>
      <c r="C142" s="123"/>
      <c r="D142" s="125"/>
      <c r="E142" s="125"/>
      <c r="F142" s="66" t="s">
        <v>95</v>
      </c>
      <c r="G142" s="74"/>
      <c r="H142" s="74"/>
      <c r="I142" s="74"/>
      <c r="J142" s="74"/>
      <c r="K142" s="74"/>
      <c r="L142" s="74"/>
      <c r="M142" s="68">
        <f>SUM(G142,H142,I142,J142,K142,L142)</f>
        <v>0</v>
      </c>
    </row>
    <row r="143" spans="1:13" ht="16" x14ac:dyDescent="0.2">
      <c r="A143" s="127"/>
      <c r="B143" s="123"/>
      <c r="C143" s="123"/>
      <c r="D143" s="125"/>
      <c r="E143" s="125"/>
      <c r="F143" s="66" t="s">
        <v>96</v>
      </c>
      <c r="G143" s="74"/>
      <c r="H143" s="74"/>
      <c r="I143" s="74"/>
      <c r="J143" s="74"/>
      <c r="K143" s="74"/>
      <c r="L143" s="74"/>
      <c r="M143" s="68">
        <f>SUM(G143,H143,I143,J143,K143,L143)</f>
        <v>0</v>
      </c>
    </row>
    <row r="144" spans="1:13" ht="16" x14ac:dyDescent="0.2">
      <c r="A144" s="127"/>
      <c r="B144" s="123"/>
      <c r="C144" s="123"/>
      <c r="D144" s="75"/>
      <c r="E144" s="75"/>
      <c r="F144" s="76"/>
      <c r="G144" s="77"/>
      <c r="H144" s="77"/>
      <c r="I144" s="77"/>
      <c r="J144" s="77"/>
      <c r="K144" s="77"/>
      <c r="L144" s="77"/>
      <c r="M144" s="72"/>
    </row>
    <row r="145" spans="1:13" ht="16.5" customHeight="1" x14ac:dyDescent="0.2">
      <c r="A145" s="127"/>
      <c r="B145" s="123"/>
      <c r="C145" s="123"/>
      <c r="D145" s="126" t="s">
        <v>101</v>
      </c>
      <c r="E145" s="126"/>
      <c r="F145" s="78" t="s">
        <v>98</v>
      </c>
      <c r="G145" s="79"/>
      <c r="H145" s="79"/>
      <c r="I145" s="79"/>
      <c r="J145" s="79"/>
      <c r="K145" s="79"/>
      <c r="L145" s="79"/>
      <c r="M145" s="68">
        <f>SUM(G145,H145,I145,J145,K145,L145)</f>
        <v>0</v>
      </c>
    </row>
    <row r="146" spans="1:13" ht="16" x14ac:dyDescent="0.2">
      <c r="A146" s="127"/>
      <c r="B146" s="123"/>
      <c r="C146" s="123"/>
      <c r="D146" s="126"/>
      <c r="E146" s="126"/>
      <c r="F146" s="78" t="s">
        <v>98</v>
      </c>
      <c r="G146" s="79"/>
      <c r="H146" s="79"/>
      <c r="I146" s="79"/>
      <c r="J146" s="79"/>
      <c r="K146" s="79"/>
      <c r="L146" s="79"/>
      <c r="M146" s="68">
        <f>SUM(G146,H146,I146,J146,K146,L146)</f>
        <v>0</v>
      </c>
    </row>
    <row r="147" spans="1:13" ht="16" x14ac:dyDescent="0.2">
      <c r="A147" s="127"/>
      <c r="B147" s="123"/>
      <c r="C147" s="123"/>
      <c r="D147" s="126"/>
      <c r="E147" s="126"/>
      <c r="F147" s="78" t="s">
        <v>98</v>
      </c>
      <c r="G147" s="79"/>
      <c r="H147" s="79"/>
      <c r="I147" s="79"/>
      <c r="J147" s="79"/>
      <c r="K147" s="79"/>
      <c r="L147" s="79"/>
      <c r="M147" s="68">
        <f>SUM(G147,H147,I147,J147,K147,L147)</f>
        <v>0</v>
      </c>
    </row>
    <row r="148" spans="1:13" ht="16" x14ac:dyDescent="0.2">
      <c r="A148" s="127"/>
      <c r="B148" s="123"/>
      <c r="C148" s="123"/>
      <c r="D148" s="126"/>
      <c r="E148" s="126"/>
      <c r="F148" s="78" t="s">
        <v>98</v>
      </c>
      <c r="G148" s="79"/>
      <c r="H148" s="79"/>
      <c r="I148" s="79"/>
      <c r="J148" s="79"/>
      <c r="K148" s="79"/>
      <c r="L148" s="79"/>
      <c r="M148" s="68">
        <f>SUM(G148,H148,I148,J148,K148,L148)</f>
        <v>0</v>
      </c>
    </row>
    <row r="149" spans="1:13" ht="17" x14ac:dyDescent="0.2">
      <c r="A149" s="127"/>
      <c r="B149" s="80"/>
      <c r="C149" s="80"/>
      <c r="D149" s="80"/>
      <c r="E149" s="80"/>
      <c r="F149" s="81" t="s">
        <v>108</v>
      </c>
      <c r="G149" s="82"/>
      <c r="H149" s="82"/>
      <c r="I149" s="82"/>
      <c r="J149" s="82"/>
      <c r="K149" s="82"/>
      <c r="L149" s="82"/>
      <c r="M149" s="83">
        <f>M128+M129+M130+M131+M132+M133+M134+M135+M136+M137+M139+M140+M141+M142+M143+M145+M146+M147+M148</f>
        <v>0</v>
      </c>
    </row>
    <row r="150" spans="1:13" x14ac:dyDescent="0.25">
      <c r="F150" s="85" t="s">
        <v>109</v>
      </c>
      <c r="G150" s="86"/>
      <c r="H150" s="86"/>
      <c r="I150" s="86"/>
      <c r="J150" s="86"/>
      <c r="K150" s="86"/>
      <c r="L150" s="86"/>
      <c r="M150" s="87">
        <f>M34+M57+M80+M103+M126+M149</f>
        <v>0</v>
      </c>
    </row>
  </sheetData>
  <mergeCells count="45">
    <mergeCell ref="E128:E137"/>
    <mergeCell ref="E139:E143"/>
    <mergeCell ref="D145:E148"/>
    <mergeCell ref="A81:A149"/>
    <mergeCell ref="B82:B102"/>
    <mergeCell ref="C82:C102"/>
    <mergeCell ref="D82:D97"/>
    <mergeCell ref="E82:E91"/>
    <mergeCell ref="E93:E97"/>
    <mergeCell ref="D99:E102"/>
    <mergeCell ref="B105:B125"/>
    <mergeCell ref="C105:C125"/>
    <mergeCell ref="D105:D120"/>
    <mergeCell ref="E105:E114"/>
    <mergeCell ref="E116:E120"/>
    <mergeCell ref="D122:E125"/>
    <mergeCell ref="B128:B148"/>
    <mergeCell ref="C128:C148"/>
    <mergeCell ref="D128:D143"/>
    <mergeCell ref="C59:C79"/>
    <mergeCell ref="D59:D74"/>
    <mergeCell ref="E59:E68"/>
    <mergeCell ref="E70:E74"/>
    <mergeCell ref="D76:E79"/>
    <mergeCell ref="B8:M8"/>
    <mergeCell ref="B9:M9"/>
    <mergeCell ref="A12:A80"/>
    <mergeCell ref="B13:B33"/>
    <mergeCell ref="C13:C33"/>
    <mergeCell ref="D13:D28"/>
    <mergeCell ref="E13:E22"/>
    <mergeCell ref="E24:E28"/>
    <mergeCell ref="D30:E33"/>
    <mergeCell ref="B36:B56"/>
    <mergeCell ref="C36:C56"/>
    <mergeCell ref="D36:D51"/>
    <mergeCell ref="E36:E45"/>
    <mergeCell ref="E47:E51"/>
    <mergeCell ref="D53:E56"/>
    <mergeCell ref="B59:B79"/>
    <mergeCell ref="B2:M2"/>
    <mergeCell ref="B3:L3"/>
    <mergeCell ref="B5:M5"/>
    <mergeCell ref="B6:M6"/>
    <mergeCell ref="B7:M7"/>
  </mergeCells>
  <pageMargins left="0.14236111111111099" right="0.15625" top="1.05277777777778" bottom="1.05277777777778" header="0.78749999999999998" footer="0.78749999999999998"/>
  <pageSetup paperSize="9" scale="49" firstPageNumber="0" orientation="landscape" horizontalDpi="300" verticalDpi="300"/>
  <headerFooter>
    <oddHeader>&amp;C&amp;"Times New Roman,Normal"&amp;12&amp;A</oddHeader>
    <oddFooter>&amp;C&amp;"Times New Roman,Normal"&amp;12Page &amp;P</oddFooter>
  </headerFooter>
  <rowBreaks count="1" manualBreakCount="1">
    <brk id="5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W24"/>
  <sheetViews>
    <sheetView view="pageBreakPreview" topLeftCell="D19" zoomScaleNormal="80" workbookViewId="0">
      <selection activeCell="J12" sqref="J12"/>
    </sheetView>
  </sheetViews>
  <sheetFormatPr baseColWidth="10" defaultColWidth="8.83203125" defaultRowHeight="16" x14ac:dyDescent="0.2"/>
  <cols>
    <col min="1" max="1" width="4.1640625" style="15" customWidth="1"/>
    <col min="2" max="2" width="28.83203125" style="16" customWidth="1"/>
    <col min="3" max="3" width="40.33203125" style="16" customWidth="1"/>
    <col min="4" max="4" width="16.5" style="16" customWidth="1"/>
    <col min="5" max="11" width="15.83203125" style="16" customWidth="1"/>
    <col min="12" max="15" width="15.83203125" style="15" customWidth="1"/>
    <col min="16" max="110" width="11.6640625" style="15" customWidth="1"/>
    <col min="111" max="257" width="11.6640625" style="16" customWidth="1"/>
    <col min="258" max="1025" width="11.6640625" customWidth="1"/>
  </cols>
  <sheetData>
    <row r="1" spans="1:110" s="15" customFormat="1" x14ac:dyDescent="0.2"/>
    <row r="2" spans="1:110" s="18" customFormat="1" ht="19.5" customHeight="1" x14ac:dyDescent="0.15">
      <c r="A2" s="17"/>
      <c r="B2" s="4" t="s">
        <v>110</v>
      </c>
      <c r="C2" s="4"/>
      <c r="D2" s="4"/>
      <c r="E2" s="4"/>
      <c r="F2" s="4"/>
      <c r="G2" s="4"/>
      <c r="H2" s="4"/>
      <c r="I2" s="4"/>
      <c r="J2" s="4"/>
      <c r="K2" s="4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</row>
    <row r="3" spans="1:110" x14ac:dyDescent="0.2">
      <c r="B3" s="3" t="s">
        <v>111</v>
      </c>
      <c r="C3" s="3"/>
      <c r="D3" s="3"/>
      <c r="E3" s="3"/>
      <c r="F3" s="3"/>
      <c r="G3" s="3"/>
      <c r="H3" s="3"/>
      <c r="I3" s="3"/>
      <c r="J3" s="3"/>
      <c r="K3" s="3"/>
    </row>
    <row r="4" spans="1:110" s="15" customFormat="1" ht="14.75" customHeight="1" x14ac:dyDescent="0.2"/>
    <row r="5" spans="1:110" ht="22" customHeight="1" x14ac:dyDescent="0.2"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0" x14ac:dyDescent="0.2">
      <c r="B6" s="13" t="str">
        <f>'1. données générales du projet'!D2</f>
        <v>indiquez ici le titre qui sera automatiquement reporté dans les feuilles suivantes</v>
      </c>
      <c r="C6" s="13"/>
      <c r="D6" s="13"/>
      <c r="E6" s="13"/>
      <c r="F6" s="13"/>
      <c r="G6" s="13"/>
      <c r="H6" s="13"/>
      <c r="I6" s="13"/>
      <c r="J6" s="13"/>
      <c r="K6" s="13"/>
    </row>
    <row r="7" spans="1:110" x14ac:dyDescent="0.2">
      <c r="B7" s="10">
        <f>'1. données générales du projet'!D3</f>
        <v>0</v>
      </c>
      <c r="C7" s="10"/>
      <c r="D7" s="10"/>
      <c r="E7" s="10"/>
      <c r="F7" s="10"/>
      <c r="G7" s="10"/>
      <c r="H7" s="10"/>
      <c r="I7" s="10"/>
      <c r="J7" s="10"/>
      <c r="K7" s="10"/>
    </row>
    <row r="8" spans="1:110" x14ac:dyDescent="0.2">
      <c r="B8" s="10">
        <f>'1. données générales du projet'!D4</f>
        <v>0</v>
      </c>
      <c r="C8" s="10"/>
      <c r="D8" s="10"/>
      <c r="E8" s="10"/>
      <c r="F8" s="10"/>
      <c r="G8" s="10"/>
      <c r="H8" s="10"/>
      <c r="I8" s="10"/>
      <c r="J8" s="10"/>
      <c r="K8" s="10"/>
    </row>
    <row r="9" spans="1:110" ht="17" customHeight="1" x14ac:dyDescent="0.2">
      <c r="B9" s="8">
        <f>'1. données générales du projet'!D5</f>
        <v>0</v>
      </c>
      <c r="C9" s="8"/>
      <c r="D9" s="8"/>
      <c r="E9" s="8"/>
      <c r="F9" s="8"/>
      <c r="G9" s="8"/>
      <c r="H9" s="8"/>
      <c r="I9" s="8"/>
      <c r="J9" s="8"/>
      <c r="K9" s="8"/>
    </row>
    <row r="10" spans="1:110" ht="28.25" customHeight="1" x14ac:dyDescent="0.2"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0" s="15" customFormat="1" x14ac:dyDescent="0.2">
      <c r="B11" s="20"/>
    </row>
    <row r="12" spans="1:110" s="18" customFormat="1" ht="43.25" customHeight="1" x14ac:dyDescent="0.15">
      <c r="A12" s="17"/>
      <c r="B12" s="88" t="s">
        <v>112</v>
      </c>
      <c r="C12" s="89" t="s">
        <v>98</v>
      </c>
      <c r="D12" s="128" t="s">
        <v>113</v>
      </c>
      <c r="E12" s="128"/>
      <c r="F12" s="1" t="s">
        <v>114</v>
      </c>
      <c r="G12" s="1"/>
      <c r="H12" s="1" t="s">
        <v>98</v>
      </c>
      <c r="I12" s="1"/>
      <c r="J12" s="1" t="s">
        <v>115</v>
      </c>
      <c r="K12" s="1"/>
      <c r="L12"/>
      <c r="M12"/>
      <c r="N12"/>
      <c r="O12"/>
      <c r="P12"/>
      <c r="Q12"/>
      <c r="R12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</row>
    <row r="13" spans="1:110" ht="30.5" customHeight="1" x14ac:dyDescent="0.2">
      <c r="B13" s="90"/>
      <c r="C13" s="91"/>
      <c r="D13" s="129"/>
      <c r="E13" s="129"/>
      <c r="F13" s="111"/>
      <c r="G13" s="111"/>
      <c r="H13" s="111"/>
      <c r="I13" s="111"/>
      <c r="J13" s="130"/>
      <c r="K13" s="130"/>
      <c r="L13"/>
      <c r="M13"/>
      <c r="N13"/>
      <c r="O13"/>
      <c r="P13"/>
      <c r="Q13"/>
      <c r="R13"/>
    </row>
    <row r="14" spans="1:110" ht="30.5" customHeight="1" x14ac:dyDescent="0.2">
      <c r="B14" s="90"/>
      <c r="C14" s="91"/>
      <c r="D14" s="129"/>
      <c r="E14" s="129"/>
      <c r="F14" s="111"/>
      <c r="G14" s="111"/>
      <c r="H14" s="111"/>
      <c r="I14" s="111"/>
      <c r="J14" s="130"/>
      <c r="K14" s="130"/>
      <c r="L14"/>
      <c r="M14"/>
      <c r="N14"/>
      <c r="O14"/>
      <c r="P14"/>
      <c r="Q14"/>
      <c r="R14"/>
    </row>
    <row r="15" spans="1:110" ht="30.5" customHeight="1" x14ac:dyDescent="0.2">
      <c r="B15" s="90"/>
      <c r="C15" s="91"/>
      <c r="D15" s="129"/>
      <c r="E15" s="129"/>
      <c r="F15" s="111"/>
      <c r="G15" s="111"/>
      <c r="H15" s="111"/>
      <c r="I15" s="111"/>
      <c r="J15" s="130"/>
      <c r="K15" s="130"/>
    </row>
    <row r="16" spans="1:110" ht="30.5" customHeight="1" x14ac:dyDescent="0.2">
      <c r="B16" s="90"/>
      <c r="C16" s="91"/>
      <c r="D16" s="129"/>
      <c r="E16" s="129"/>
      <c r="F16" s="111"/>
      <c r="G16" s="111"/>
      <c r="H16" s="111"/>
      <c r="I16" s="111"/>
      <c r="J16" s="130"/>
      <c r="K16" s="130"/>
    </row>
    <row r="17" spans="2:11" ht="30.5" customHeight="1" x14ac:dyDescent="0.2">
      <c r="B17" s="90"/>
      <c r="C17" s="91"/>
      <c r="D17" s="129"/>
      <c r="E17" s="129"/>
      <c r="F17" s="111"/>
      <c r="G17" s="111"/>
      <c r="H17" s="111"/>
      <c r="I17" s="111"/>
      <c r="J17" s="130"/>
      <c r="K17" s="130"/>
    </row>
    <row r="18" spans="2:11" ht="30.5" customHeight="1" x14ac:dyDescent="0.2">
      <c r="B18" s="90"/>
      <c r="C18" s="91"/>
      <c r="D18" s="129"/>
      <c r="E18" s="129"/>
      <c r="F18" s="111"/>
      <c r="G18" s="111"/>
      <c r="H18" s="111"/>
      <c r="I18" s="111"/>
      <c r="J18" s="130"/>
      <c r="K18" s="130"/>
    </row>
    <row r="19" spans="2:11" ht="30.5" customHeight="1" x14ac:dyDescent="0.2">
      <c r="B19" s="90"/>
      <c r="C19" s="91"/>
      <c r="D19" s="129"/>
      <c r="E19" s="129"/>
      <c r="F19" s="111"/>
      <c r="G19" s="111"/>
      <c r="H19" s="111"/>
      <c r="I19" s="111"/>
      <c r="J19" s="130"/>
      <c r="K19" s="130"/>
    </row>
    <row r="20" spans="2:11" ht="30.5" customHeight="1" x14ac:dyDescent="0.2">
      <c r="B20" s="90"/>
      <c r="C20" s="91"/>
      <c r="D20" s="129"/>
      <c r="E20" s="129"/>
      <c r="F20" s="111"/>
      <c r="G20" s="111"/>
      <c r="H20" s="111"/>
      <c r="I20" s="111"/>
      <c r="J20" s="130"/>
      <c r="K20" s="130"/>
    </row>
    <row r="21" spans="2:11" ht="30.5" customHeight="1" x14ac:dyDescent="0.2">
      <c r="B21" s="90"/>
      <c r="C21" s="91"/>
      <c r="D21" s="129"/>
      <c r="E21" s="129"/>
      <c r="F21" s="111"/>
      <c r="G21" s="111"/>
      <c r="H21" s="111"/>
      <c r="I21" s="111"/>
      <c r="J21" s="130"/>
      <c r="K21" s="130"/>
    </row>
    <row r="22" spans="2:11" ht="30.5" customHeight="1" x14ac:dyDescent="0.2">
      <c r="B22" s="90"/>
      <c r="C22" s="91"/>
      <c r="D22" s="129"/>
      <c r="E22" s="129"/>
      <c r="F22" s="111"/>
      <c r="G22" s="111"/>
      <c r="H22" s="111"/>
      <c r="I22" s="111"/>
      <c r="J22" s="130"/>
      <c r="K22" s="130"/>
    </row>
    <row r="23" spans="2:11" ht="30.5" customHeight="1" x14ac:dyDescent="0.2">
      <c r="B23" s="90"/>
      <c r="C23" s="91"/>
      <c r="D23" s="129"/>
      <c r="E23" s="129"/>
      <c r="F23" s="111"/>
      <c r="G23" s="111"/>
      <c r="H23" s="111"/>
      <c r="I23" s="111"/>
      <c r="J23" s="130"/>
      <c r="K23" s="130"/>
    </row>
    <row r="24" spans="2:11" ht="37.25" customHeight="1" x14ac:dyDescent="0.2">
      <c r="B24" s="15"/>
      <c r="C24" s="15"/>
      <c r="D24" s="131">
        <f>SUM(D13:D23)</f>
        <v>0</v>
      </c>
      <c r="E24" s="131"/>
      <c r="F24" s="15"/>
      <c r="G24" s="15"/>
      <c r="H24" s="15"/>
      <c r="I24" s="15"/>
      <c r="J24" s="132">
        <f>SUM(J13:J23)</f>
        <v>0</v>
      </c>
      <c r="K24" s="132"/>
    </row>
  </sheetData>
  <mergeCells count="58">
    <mergeCell ref="D23:E23"/>
    <mergeCell ref="F23:G23"/>
    <mergeCell ref="H23:I23"/>
    <mergeCell ref="J23:K23"/>
    <mergeCell ref="D24:E24"/>
    <mergeCell ref="J24:K24"/>
    <mergeCell ref="D21:E21"/>
    <mergeCell ref="F21:G21"/>
    <mergeCell ref="H21:I21"/>
    <mergeCell ref="J21:K21"/>
    <mergeCell ref="D22:E22"/>
    <mergeCell ref="F22:G22"/>
    <mergeCell ref="H22:I22"/>
    <mergeCell ref="J22:K22"/>
    <mergeCell ref="D19:E19"/>
    <mergeCell ref="F19:G19"/>
    <mergeCell ref="H19:I19"/>
    <mergeCell ref="J19:K19"/>
    <mergeCell ref="D20:E20"/>
    <mergeCell ref="F20:G20"/>
    <mergeCell ref="H20:I20"/>
    <mergeCell ref="J20:K20"/>
    <mergeCell ref="D17:E17"/>
    <mergeCell ref="F17:G17"/>
    <mergeCell ref="H17:I17"/>
    <mergeCell ref="J17:K17"/>
    <mergeCell ref="D18:E18"/>
    <mergeCell ref="F18:G18"/>
    <mergeCell ref="H18:I18"/>
    <mergeCell ref="J18:K18"/>
    <mergeCell ref="D15:E15"/>
    <mergeCell ref="F15:G15"/>
    <mergeCell ref="H15:I15"/>
    <mergeCell ref="J15:K15"/>
    <mergeCell ref="D16:E16"/>
    <mergeCell ref="F16:G16"/>
    <mergeCell ref="H16:I16"/>
    <mergeCell ref="J16:K16"/>
    <mergeCell ref="D13:E13"/>
    <mergeCell ref="F13:G13"/>
    <mergeCell ref="H13:I13"/>
    <mergeCell ref="J13:K13"/>
    <mergeCell ref="D14:E14"/>
    <mergeCell ref="F14:G14"/>
    <mergeCell ref="H14:I14"/>
    <mergeCell ref="J14:K14"/>
    <mergeCell ref="B8:K8"/>
    <mergeCell ref="B9:K9"/>
    <mergeCell ref="B10:K10"/>
    <mergeCell ref="D12:E12"/>
    <mergeCell ref="F12:G12"/>
    <mergeCell ref="H12:I12"/>
    <mergeCell ref="J12:K12"/>
    <mergeCell ref="B2:K2"/>
    <mergeCell ref="B3:K3"/>
    <mergeCell ref="B5:K5"/>
    <mergeCell ref="B6:K6"/>
    <mergeCell ref="B7:K7"/>
  </mergeCells>
  <printOptions horizontalCentered="1" verticalCentered="1"/>
  <pageMargins left="0.39374999999999999" right="0.39374999999999999" top="0.2" bottom="0.37986111111111098" header="0.51180555555555496" footer="0.51180555555555496"/>
  <pageSetup paperSize="9" scale="60"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W30"/>
  <sheetViews>
    <sheetView tabSelected="1" view="pageBreakPreview" zoomScaleNormal="80" workbookViewId="0">
      <selection activeCell="E10" sqref="E10"/>
    </sheetView>
  </sheetViews>
  <sheetFormatPr baseColWidth="10" defaultColWidth="8.83203125" defaultRowHeight="16" x14ac:dyDescent="0.2"/>
  <cols>
    <col min="1" max="1" width="21.5" style="15" customWidth="1"/>
    <col min="2" max="2" width="102.1640625" style="16" customWidth="1"/>
    <col min="3" max="3" width="24.6640625" style="16" customWidth="1"/>
    <col min="4" max="4" width="17.1640625" style="15" customWidth="1"/>
    <col min="5" max="5" width="16.1640625" style="15" customWidth="1"/>
    <col min="6" max="19" width="11.6640625" style="15" customWidth="1"/>
    <col min="20" max="257" width="11.6640625" style="16" customWidth="1"/>
    <col min="258" max="1025" width="11.6640625" customWidth="1"/>
  </cols>
  <sheetData>
    <row r="1" spans="1:19" s="15" customFormat="1" ht="7.75" customHeight="1" x14ac:dyDescent="0.2">
      <c r="B1" s="92"/>
      <c r="C1" s="92"/>
    </row>
    <row r="2" spans="1:19" s="93" customFormat="1" ht="18" x14ac:dyDescent="0.15">
      <c r="A2" s="133" t="s">
        <v>116</v>
      </c>
      <c r="B2" s="133"/>
      <c r="C2" s="133"/>
    </row>
    <row r="3" spans="1:19" ht="12.75" customHeight="1" x14ac:dyDescent="0.2">
      <c r="A3" s="134" t="s">
        <v>117</v>
      </c>
      <c r="B3" s="134"/>
      <c r="C3" s="134"/>
      <c r="D3" s="92"/>
    </row>
    <row r="4" spans="1:19" x14ac:dyDescent="0.2">
      <c r="A4" s="134"/>
      <c r="B4" s="134"/>
      <c r="C4" s="134"/>
      <c r="D4" s="92"/>
    </row>
    <row r="5" spans="1:19" s="15" customFormat="1" ht="18" x14ac:dyDescent="0.2">
      <c r="A5" s="94"/>
      <c r="B5" s="95"/>
      <c r="C5" s="94"/>
    </row>
    <row r="6" spans="1:19" s="18" customFormat="1" ht="29.75" customHeight="1" x14ac:dyDescent="0.15">
      <c r="A6" s="135" t="str">
        <f>'1. données générales du projet'!D2</f>
        <v>indiquez ici le titre qui sera automatiquement reporté dans les feuilles suivantes</v>
      </c>
      <c r="B6" s="135"/>
      <c r="C6" s="135"/>
      <c r="D6" s="9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s="18" customFormat="1" ht="29.75" customHeight="1" x14ac:dyDescent="0.15">
      <c r="A7" s="136">
        <f>'1. données générales du projet'!D3</f>
        <v>0</v>
      </c>
      <c r="B7" s="136"/>
      <c r="C7" s="136"/>
      <c r="D7" s="96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1:19" s="18" customFormat="1" ht="33.25" customHeight="1" x14ac:dyDescent="0.15">
      <c r="A8" s="137">
        <f>'1. données générales du projet'!D5</f>
        <v>0</v>
      </c>
      <c r="B8" s="137"/>
      <c r="C8" s="137"/>
      <c r="D8" s="96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1:19" s="17" customFormat="1" ht="18" x14ac:dyDescent="0.15">
      <c r="A9" s="97"/>
      <c r="B9" s="98"/>
      <c r="C9" s="98"/>
    </row>
    <row r="10" spans="1:19" s="18" customFormat="1" ht="29" customHeight="1" x14ac:dyDescent="0.15">
      <c r="A10" s="138" t="s">
        <v>76</v>
      </c>
      <c r="B10" s="138"/>
      <c r="C10" s="138"/>
      <c r="D10" s="99">
        <v>2020</v>
      </c>
      <c r="E10" s="99">
        <v>2021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1:19" s="18" customFormat="1" ht="29" customHeight="1" x14ac:dyDescent="0.15">
      <c r="A11" s="100"/>
      <c r="B11" s="101" t="s">
        <v>80</v>
      </c>
      <c r="C11" s="102">
        <v>0</v>
      </c>
      <c r="D11" s="103"/>
      <c r="E11" s="103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1:19" s="18" customFormat="1" ht="29" customHeight="1" x14ac:dyDescent="0.15">
      <c r="A12" s="100"/>
      <c r="B12" s="101" t="s">
        <v>118</v>
      </c>
      <c r="C12" s="102">
        <v>0</v>
      </c>
      <c r="D12" s="103"/>
      <c r="E12" s="103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spans="1:19" s="18" customFormat="1" ht="29" customHeight="1" x14ac:dyDescent="0.15">
      <c r="A13" s="100"/>
      <c r="B13" s="101" t="s">
        <v>119</v>
      </c>
      <c r="C13" s="102">
        <v>0</v>
      </c>
      <c r="D13" s="103"/>
      <c r="E13" s="103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19" s="18" customFormat="1" ht="29" customHeight="1" x14ac:dyDescent="0.15">
      <c r="A14" s="100"/>
      <c r="B14" s="101" t="s">
        <v>120</v>
      </c>
      <c r="C14" s="102">
        <v>0</v>
      </c>
      <c r="D14" s="103"/>
      <c r="E14" s="103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19" s="18" customFormat="1" ht="29" customHeight="1" x14ac:dyDescent="0.15">
      <c r="A15" s="100"/>
      <c r="B15" s="101" t="s">
        <v>84</v>
      </c>
      <c r="C15" s="102">
        <v>0</v>
      </c>
      <c r="D15" s="103"/>
      <c r="E15" s="103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1:19" s="18" customFormat="1" ht="29" customHeight="1" x14ac:dyDescent="0.15">
      <c r="A16" s="100"/>
      <c r="B16" s="101" t="s">
        <v>121</v>
      </c>
      <c r="C16" s="102">
        <v>0</v>
      </c>
      <c r="D16" s="103"/>
      <c r="E16" s="103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19" s="18" customFormat="1" ht="29" customHeight="1" x14ac:dyDescent="0.15">
      <c r="A17" s="100"/>
      <c r="B17" s="104" t="s">
        <v>86</v>
      </c>
      <c r="C17" s="102">
        <v>0</v>
      </c>
      <c r="D17" s="103"/>
      <c r="E17" s="103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</row>
    <row r="18" spans="1:19" s="18" customFormat="1" ht="29" customHeight="1" x14ac:dyDescent="0.15">
      <c r="A18" s="100"/>
      <c r="B18" s="104" t="s">
        <v>87</v>
      </c>
      <c r="C18" s="102">
        <v>0</v>
      </c>
      <c r="D18" s="103"/>
      <c r="E18" s="103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1:19" s="18" customFormat="1" ht="29" customHeight="1" x14ac:dyDescent="0.15">
      <c r="A19" s="100"/>
      <c r="B19" s="104" t="s">
        <v>88</v>
      </c>
      <c r="C19" s="102">
        <v>0</v>
      </c>
      <c r="D19" s="103"/>
      <c r="E19" s="103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</row>
    <row r="20" spans="1:19" s="18" customFormat="1" ht="29" customHeight="1" x14ac:dyDescent="0.15">
      <c r="A20" s="100"/>
      <c r="B20" s="104" t="s">
        <v>89</v>
      </c>
      <c r="C20" s="102">
        <v>0</v>
      </c>
      <c r="D20" s="103"/>
      <c r="E20" s="103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1:19" s="18" customFormat="1" ht="29" customHeight="1" x14ac:dyDescent="0.15">
      <c r="A21" s="100"/>
      <c r="B21" s="104" t="s">
        <v>92</v>
      </c>
      <c r="C21" s="102">
        <v>0</v>
      </c>
      <c r="D21" s="103"/>
      <c r="E21" s="103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</row>
    <row r="22" spans="1:19" s="18" customFormat="1" ht="29" customHeight="1" x14ac:dyDescent="0.15">
      <c r="A22" s="100"/>
      <c r="B22" s="104" t="s">
        <v>93</v>
      </c>
      <c r="C22" s="102">
        <v>0</v>
      </c>
      <c r="D22" s="103"/>
      <c r="E22" s="103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  <row r="23" spans="1:19" s="18" customFormat="1" ht="29" customHeight="1" x14ac:dyDescent="0.15">
      <c r="A23" s="100"/>
      <c r="B23" s="104" t="s">
        <v>122</v>
      </c>
      <c r="C23" s="102">
        <v>0</v>
      </c>
      <c r="D23" s="103"/>
      <c r="E23" s="103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1:19" s="18" customFormat="1" ht="29" customHeight="1" x14ac:dyDescent="0.15">
      <c r="A24" s="100"/>
      <c r="B24" s="104" t="s">
        <v>123</v>
      </c>
      <c r="C24" s="102">
        <v>0</v>
      </c>
      <c r="D24" s="103"/>
      <c r="E24" s="103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1:19" s="18" customFormat="1" ht="29" customHeight="1" x14ac:dyDescent="0.15">
      <c r="A25" s="100"/>
      <c r="B25" s="104" t="s">
        <v>96</v>
      </c>
      <c r="C25" s="102">
        <v>0</v>
      </c>
      <c r="D25" s="103"/>
      <c r="E25" s="103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  <row r="26" spans="1:19" s="18" customFormat="1" ht="29" customHeight="1" x14ac:dyDescent="0.15">
      <c r="A26" s="139" t="s">
        <v>124</v>
      </c>
      <c r="B26" s="139"/>
      <c r="C26" s="105">
        <f>SUM(C11:C25)</f>
        <v>0</v>
      </c>
      <c r="D26" s="103"/>
      <c r="E26" s="103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</row>
    <row r="27" spans="1:19" s="18" customFormat="1" ht="39.25" customHeight="1" x14ac:dyDescent="0.15">
      <c r="A27" s="140" t="s">
        <v>125</v>
      </c>
      <c r="B27" s="140"/>
      <c r="C27" s="102">
        <v>0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19" s="18" customFormat="1" ht="43.75" customHeight="1" x14ac:dyDescent="0.15">
      <c r="A28" s="141" t="s">
        <v>126</v>
      </c>
      <c r="B28" s="141"/>
      <c r="C28" s="102">
        <v>0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 s="18" customFormat="1" ht="29" customHeight="1" x14ac:dyDescent="0.15">
      <c r="A29" s="142" t="s">
        <v>127</v>
      </c>
      <c r="B29" s="142"/>
      <c r="C29" s="106">
        <f>SUM(C26+C27)</f>
        <v>0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 s="15" customFormat="1" x14ac:dyDescent="0.2">
      <c r="A30" s="107" t="s">
        <v>128</v>
      </c>
      <c r="B30" s="108"/>
      <c r="C30" s="109"/>
    </row>
  </sheetData>
  <mergeCells count="10">
    <mergeCell ref="A10:C10"/>
    <mergeCell ref="A26:B26"/>
    <mergeCell ref="A27:B27"/>
    <mergeCell ref="A28:B28"/>
    <mergeCell ref="A29:B29"/>
    <mergeCell ref="A2:C2"/>
    <mergeCell ref="A3:C4"/>
    <mergeCell ref="A6:C6"/>
    <mergeCell ref="A7:C7"/>
    <mergeCell ref="A8:C8"/>
  </mergeCells>
  <printOptions horizontalCentered="1" verticalCentered="1"/>
  <pageMargins left="0.2" right="0.15625" top="0.39374999999999999" bottom="0.47222222222222199" header="0.51180555555555496" footer="0.51180555555555496"/>
  <pageSetup paperSize="9" scale="6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35227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8</vt:i4>
      </vt:variant>
    </vt:vector>
  </HeadingPairs>
  <TitlesOfParts>
    <vt:vector size="15" baseType="lpstr">
      <vt:lpstr>1. données générales du projet</vt:lpstr>
      <vt:lpstr>2. CHRONO-ACTIVITES</vt:lpstr>
      <vt:lpstr>3. listes des participants acti</vt:lpstr>
      <vt:lpstr>4. EVALUATION</vt:lpstr>
      <vt:lpstr>5. Chronogramme financier</vt:lpstr>
      <vt:lpstr>6. Fournitures et consommables</vt:lpstr>
      <vt:lpstr>7.Récapitulatif Budget Global</vt:lpstr>
      <vt:lpstr>'2. CHRONO-ACTIVITES'!Excel_BuiltIn_Print_Area</vt:lpstr>
      <vt:lpstr>'7.Récapitulatif Budget Global'!Excel_BuiltIn_Print_Area</vt:lpstr>
      <vt:lpstr>Excel_BuiltIn_Print_Area_2_1</vt:lpstr>
      <vt:lpstr>'2. CHRONO-ACTIVITES'!Zone_d_impression</vt:lpstr>
      <vt:lpstr>'3. listes des participants acti'!Zone_d_impression</vt:lpstr>
      <vt:lpstr>'4. EVALUATION'!Zone_d_impression</vt:lpstr>
      <vt:lpstr>'6. Fournitures et consommables'!Zone_d_impression</vt:lpstr>
      <vt:lpstr>'7.Récapitulatif Budget Global'!Zone_d_impression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Rachel NGO BIKOB</cp:lastModifiedBy>
  <cp:revision>73</cp:revision>
  <cp:lastPrinted>2016-12-29T16:10:17Z</cp:lastPrinted>
  <dcterms:created xsi:type="dcterms:W3CDTF">2019-01-09T15:52:27Z</dcterms:created>
  <dcterms:modified xsi:type="dcterms:W3CDTF">2019-01-09T15:52:27Z</dcterms:modified>
  <dc:language>fr-FR</dc:language>
</cp:coreProperties>
</file>